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2" i="1"/>
  <c r="H45" i="1"/>
  <c r="H58" i="1" s="1"/>
  <c r="H42" i="1"/>
  <c r="G57" i="1"/>
  <c r="F57" i="1"/>
  <c r="E57" i="1"/>
  <c r="D57" i="1"/>
  <c r="G52" i="1"/>
  <c r="G58" i="1" s="1"/>
  <c r="F52" i="1"/>
  <c r="F58" i="1" s="1"/>
  <c r="E52" i="1"/>
  <c r="E58" i="1" s="1"/>
  <c r="D52" i="1"/>
  <c r="D58" i="1" s="1"/>
  <c r="G45" i="1"/>
  <c r="F45" i="1"/>
  <c r="E45" i="1"/>
  <c r="D45" i="1"/>
  <c r="G42" i="1"/>
  <c r="F42" i="1"/>
  <c r="E42" i="1"/>
  <c r="D42" i="1"/>
  <c r="H31" i="1"/>
  <c r="G31" i="1"/>
  <c r="F31" i="1"/>
  <c r="E31" i="1"/>
  <c r="D31" i="1"/>
  <c r="H26" i="1"/>
  <c r="G26" i="1"/>
  <c r="F26" i="1"/>
  <c r="E26" i="1"/>
  <c r="D26" i="1"/>
  <c r="D32" i="1" s="1"/>
  <c r="H19" i="1"/>
  <c r="G19" i="1"/>
  <c r="F19" i="1"/>
  <c r="E19" i="1"/>
  <c r="D19" i="1"/>
  <c r="H16" i="1"/>
  <c r="G16" i="1"/>
  <c r="F16" i="1"/>
  <c r="E16" i="1"/>
  <c r="D16" i="1"/>
  <c r="E32" i="1" l="1"/>
  <c r="F32" i="1"/>
  <c r="G32" i="1"/>
  <c r="H32" i="1"/>
</calcChain>
</file>

<file path=xl/sharedStrings.xml><?xml version="1.0" encoding="utf-8"?>
<sst xmlns="http://schemas.openxmlformats.org/spreadsheetml/2006/main" count="92" uniqueCount="52">
  <si>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</si>
  <si>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</si>
  <si>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</si>
  <si>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</si>
  <si>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</si>
  <si>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</si>
  <si>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</si>
  <si>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</si>
  <si>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</si>
  <si>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</si>
  <si>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</si>
  <si>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</si>
  <si>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</si>
  <si>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</si>
  <si>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</si>
  <si>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</si>
  <si>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</si>
  <si>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КОМПОТ ИЗ СУХОФРУКТОВ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</si>
  <si>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</si>
  <si>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</si>
  <si>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</si>
  <si>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</si>
  <si>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</si>
  <si>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</si>
  <si>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</si>
  <si>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</si>
  <si>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</si>
  <si>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</si>
  <si>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</si>
  <si>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</si>
  <si>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</si>
  <si>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</si>
  <si>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</si>
  <si>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</si>
  <si>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ДЕНЬ2</t>
  </si>
  <si>
    <t>КАША ВЯЗКАЯ МОЛОЧНАЯ С ОВСЯНЫМИ ХЛОПЬЯМИ "ГЕРКУЛЕС"</t>
  </si>
  <si>
    <t>КАША ВЯЗКАЯ БЕЗМОЛОЧНАЯ С ОВСЯНЫМИ ХЛОПЬЯМИ "ГЕРКУЛЕС"</t>
  </si>
  <si>
    <t>КОНДИТЕРСКОЕ ИЗДЕЛИЕ</t>
  </si>
  <si>
    <t>СУП СВЕКОЛЬНИК С МЯСОМ И СО СМЕТАНОЙ</t>
  </si>
  <si>
    <t>СОУС ТОМАТНЫЙ</t>
  </si>
  <si>
    <t>КОМПОТ ИЗ ЯГОД</t>
  </si>
  <si>
    <t>ОВОЩНОЕ РАГУ С МЯСОМ</t>
  </si>
  <si>
    <t>СУП ОВОЩНОЙ С МЯСОМ И СО СМЕТАНОЙ</t>
  </si>
  <si>
    <t>ЗАВЕДУЮЩИЙ МДОУ "ДЕТСКИЙ САД №120"</t>
  </si>
  <si>
    <t>________________________/Л.В. АЛЕКСЕЕВА</t>
  </si>
  <si>
    <t>САЛАТ "ВИТАМИННЫЙ"</t>
  </si>
  <si>
    <r>
      <t>"06"_</t>
    </r>
    <r>
      <rPr>
        <u/>
        <sz val="11"/>
        <color theme="1"/>
        <rFont val="Calibri"/>
        <family val="2"/>
        <charset val="204"/>
        <scheme val="minor"/>
      </rPr>
      <t>ОКТЯБРЯ</t>
    </r>
    <r>
      <rPr>
        <sz val="11"/>
        <color theme="1"/>
        <rFont val="Calibri"/>
        <family val="2"/>
        <scheme val="minor"/>
      </rPr>
      <t>_2025 Г.</t>
    </r>
  </si>
  <si>
    <r>
      <t>на "07" ОКТЯБРЯ</t>
    </r>
    <r>
      <rPr>
        <b/>
        <u/>
        <sz val="20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2025 г.</t>
    </r>
  </si>
  <si>
    <t>СУФЛЕ ИХ ПЕЧЕНИ, ПЮРЕ КАРТОФЕЛЬНОЕ</t>
  </si>
  <si>
    <t>ВЫПЕЧКА "СДОБА ОБЫКНОВЕННАЯ""</t>
  </si>
  <si>
    <t>СУФЛЕ ИЗ ПЕЧЕНИ, ПЮРЕ КАРТОФЕЛЬНОЕ</t>
  </si>
  <si>
    <t>ВЫПЕЧКА "СДОБА ОБЫКНОВЕННАЯ"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</si>
</sst>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16" xfId="0" applyFill="1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wrapText="1"/>
    </xf>
    <xf numFmtId="0" fontId="0" fillId="4" borderId="8" xfId="0" applyFill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28" xfId="0" applyFont="1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workbookViewId="0">
      <selection activeCell="D49" sqref="D49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66" t="s">
        <v>26</v>
      </c>
      <c r="H1" s="66"/>
      <c r="I1" s="66"/>
    </row>
    <row r="2" spans="1:9" x14ac:dyDescent="0.25">
      <c r="G2" s="65" t="s">
        <v>43</v>
      </c>
      <c r="H2" s="65"/>
      <c r="I2" s="65"/>
    </row>
    <row r="3" spans="1:9" x14ac:dyDescent="0.25">
      <c r="G3" s="65" t="s">
        <v>44</v>
      </c>
      <c r="H3" s="65"/>
      <c r="I3" s="65"/>
    </row>
    <row r="4" spans="1:9" x14ac:dyDescent="0.25">
      <c r="G4" s="66" t="s">
        <v>46</v>
      </c>
      <c r="H4" s="66"/>
      <c r="I4" s="66"/>
    </row>
    <row r="6" spans="1:9" ht="26.25" x14ac:dyDescent="0.4">
      <c r="A6" s="69" t="s">
        <v>0</v>
      </c>
      <c r="B6" s="69"/>
      <c r="C6" s="69"/>
      <c r="D6" s="69"/>
      <c r="E6" s="69"/>
      <c r="F6" s="69"/>
      <c r="G6" s="69"/>
      <c r="H6" s="69"/>
      <c r="I6" s="69"/>
    </row>
    <row r="7" spans="1:9" ht="26.25" x14ac:dyDescent="0.4">
      <c r="A7" s="69" t="s">
        <v>47</v>
      </c>
      <c r="B7" s="69"/>
      <c r="C7" s="69"/>
      <c r="D7" s="69"/>
      <c r="E7" s="69"/>
      <c r="F7" s="69"/>
      <c r="G7" s="69"/>
      <c r="H7" s="69"/>
      <c r="I7" s="69"/>
    </row>
    <row r="8" spans="1:9" ht="26.25" customHeight="1" x14ac:dyDescent="0.35">
      <c r="A8" s="74" t="s">
        <v>9</v>
      </c>
      <c r="B8" s="74"/>
      <c r="C8" s="74"/>
      <c r="D8" s="74"/>
      <c r="E8" s="74"/>
      <c r="F8" s="74"/>
      <c r="G8" s="74"/>
      <c r="H8" s="74"/>
      <c r="I8" s="74"/>
    </row>
    <row r="9" spans="1:9" ht="32.25" customHeight="1" x14ac:dyDescent="0.25">
      <c r="A9" s="67" t="s">
        <v>1</v>
      </c>
      <c r="B9" s="67" t="s">
        <v>29</v>
      </c>
      <c r="C9" s="67" t="s">
        <v>2</v>
      </c>
      <c r="D9" s="67" t="s">
        <v>3</v>
      </c>
      <c r="E9" s="71" t="s">
        <v>8</v>
      </c>
      <c r="F9" s="72"/>
      <c r="G9" s="73"/>
      <c r="H9" s="67" t="s">
        <v>7</v>
      </c>
      <c r="I9" s="70" t="s">
        <v>28</v>
      </c>
    </row>
    <row r="10" spans="1:9" x14ac:dyDescent="0.25">
      <c r="A10" s="68"/>
      <c r="B10" s="68"/>
      <c r="C10" s="68"/>
      <c r="D10" s="68"/>
      <c r="E10" s="3" t="s">
        <v>4</v>
      </c>
      <c r="F10" s="3" t="s">
        <v>5</v>
      </c>
      <c r="G10" s="3" t="s">
        <v>6</v>
      </c>
      <c r="H10" s="68"/>
      <c r="I10" s="70"/>
    </row>
    <row r="11" spans="1:9" x14ac:dyDescent="0.25">
      <c r="A11" s="50" t="s">
        <v>10</v>
      </c>
      <c r="B11" s="51"/>
      <c r="C11" s="51"/>
      <c r="D11" s="51"/>
      <c r="E11" s="51"/>
      <c r="F11" s="51"/>
      <c r="G11" s="51"/>
      <c r="H11" s="51"/>
      <c r="I11" s="52"/>
    </row>
    <row r="12" spans="1:9" x14ac:dyDescent="0.25">
      <c r="A12" s="53" t="s">
        <v>34</v>
      </c>
      <c r="B12" s="54"/>
      <c r="C12" s="54"/>
      <c r="D12" s="54"/>
      <c r="E12" s="54"/>
      <c r="F12" s="54"/>
      <c r="G12" s="54"/>
      <c r="H12" s="54"/>
      <c r="I12" s="55"/>
    </row>
    <row r="13" spans="1:9" ht="45" x14ac:dyDescent="0.25">
      <c r="A13" s="14" t="s">
        <v>11</v>
      </c>
      <c r="B13" s="17" t="s">
        <v>30</v>
      </c>
      <c r="C13" s="2" t="s">
        <v>35</v>
      </c>
      <c r="D13" s="1">
        <v>150</v>
      </c>
      <c r="E13" s="1">
        <v>3.9</v>
      </c>
      <c r="F13" s="1">
        <v>5.31</v>
      </c>
      <c r="G13" s="1">
        <v>17.399999999999999</v>
      </c>
      <c r="H13" s="1">
        <v>154</v>
      </c>
      <c r="I13" s="8" t="s">
        <v>36</v>
      </c>
    </row>
    <row r="14" spans="1:9" x14ac:dyDescent="0.25">
      <c r="A14" s="15"/>
      <c r="B14" s="18"/>
      <c r="C14" s="2" t="s">
        <v>12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15"/>
      <c r="B15" s="18"/>
      <c r="C15" s="2" t="s">
        <v>13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16"/>
      <c r="B16" s="19"/>
      <c r="C16" s="6" t="s">
        <v>20</v>
      </c>
      <c r="D16" s="7">
        <f>SUM(D13:D15)</f>
        <v>330</v>
      </c>
      <c r="E16" s="7">
        <f t="shared" ref="E16:H16" si="0">SUM(E13:E15)</f>
        <v>6.34</v>
      </c>
      <c r="F16" s="7">
        <f t="shared" si="0"/>
        <v>8.77</v>
      </c>
      <c r="G16" s="7">
        <f t="shared" si="0"/>
        <v>37.65</v>
      </c>
      <c r="H16" s="7">
        <f t="shared" si="0"/>
        <v>272</v>
      </c>
      <c r="I16" s="10"/>
    </row>
    <row r="17" spans="1:9" x14ac:dyDescent="0.25">
      <c r="A17" s="15" t="s">
        <v>14</v>
      </c>
      <c r="B17" s="22" t="s">
        <v>32</v>
      </c>
      <c r="C17" s="4" t="s">
        <v>15</v>
      </c>
      <c r="D17" s="5">
        <v>150</v>
      </c>
      <c r="E17" s="5">
        <v>0</v>
      </c>
      <c r="F17" s="5">
        <v>0</v>
      </c>
      <c r="G17" s="5">
        <v>17.25</v>
      </c>
      <c r="H17" s="5">
        <v>69</v>
      </c>
      <c r="I17" s="4"/>
    </row>
    <row r="18" spans="1:9" x14ac:dyDescent="0.25">
      <c r="A18" s="15"/>
      <c r="B18" s="18"/>
      <c r="C18" s="2" t="s">
        <v>37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4"/>
    </row>
    <row r="19" spans="1:9" ht="15.75" thickBot="1" x14ac:dyDescent="0.3">
      <c r="A19" s="16"/>
      <c r="B19" s="19"/>
      <c r="C19" s="6" t="s">
        <v>21</v>
      </c>
      <c r="D19" s="7">
        <f>SUM(D17:D18)</f>
        <v>162</v>
      </c>
      <c r="E19" s="7">
        <f t="shared" ref="E19:H19" si="1">SUM(E17:E18)</f>
        <v>0.56000000000000005</v>
      </c>
      <c r="F19" s="7">
        <f t="shared" si="1"/>
        <v>0.61</v>
      </c>
      <c r="G19" s="7">
        <f t="shared" si="1"/>
        <v>24.6</v>
      </c>
      <c r="H19" s="7">
        <f t="shared" si="1"/>
        <v>109.7</v>
      </c>
      <c r="I19" s="10"/>
    </row>
    <row r="20" spans="1:9" x14ac:dyDescent="0.25">
      <c r="A20" s="20" t="s">
        <v>16</v>
      </c>
      <c r="B20" s="22" t="s">
        <v>31</v>
      </c>
      <c r="C20" s="36" t="s">
        <v>45</v>
      </c>
      <c r="D20" s="37">
        <v>40</v>
      </c>
      <c r="E20" s="37">
        <v>0.56000000000000005</v>
      </c>
      <c r="F20" s="37">
        <v>2.4300000000000002</v>
      </c>
      <c r="G20" s="37">
        <v>3.6</v>
      </c>
      <c r="H20" s="37">
        <v>34.96</v>
      </c>
      <c r="I20" s="38">
        <v>22</v>
      </c>
    </row>
    <row r="21" spans="1:9" ht="30" x14ac:dyDescent="0.25">
      <c r="A21" s="20"/>
      <c r="B21" s="18"/>
      <c r="C21" s="2" t="s">
        <v>38</v>
      </c>
      <c r="D21" s="1">
        <v>150</v>
      </c>
      <c r="E21" s="1">
        <v>3.88</v>
      </c>
      <c r="F21" s="1">
        <v>5.2</v>
      </c>
      <c r="G21" s="1">
        <v>7.27</v>
      </c>
      <c r="H21" s="1">
        <v>116.11</v>
      </c>
      <c r="I21" s="2" t="s">
        <v>42</v>
      </c>
    </row>
    <row r="22" spans="1:9" ht="30" x14ac:dyDescent="0.25">
      <c r="A22" s="20"/>
      <c r="B22" s="18"/>
      <c r="C22" s="2" t="s">
        <v>48</v>
      </c>
      <c r="D22" s="1">
        <v>130</v>
      </c>
      <c r="E22" s="1">
        <v>8</v>
      </c>
      <c r="F22" s="1">
        <v>11.43</v>
      </c>
      <c r="G22" s="1">
        <v>37.200000000000003</v>
      </c>
      <c r="H22" s="1">
        <v>210.64</v>
      </c>
      <c r="I22" s="2"/>
    </row>
    <row r="23" spans="1:9" x14ac:dyDescent="0.25">
      <c r="A23" s="20"/>
      <c r="B23" s="18"/>
      <c r="C23" s="2" t="s">
        <v>39</v>
      </c>
      <c r="D23" s="1">
        <v>40</v>
      </c>
      <c r="E23" s="1"/>
      <c r="F23" s="1"/>
      <c r="G23" s="1"/>
      <c r="H23" s="1"/>
      <c r="I23" s="2"/>
    </row>
    <row r="24" spans="1:9" x14ac:dyDescent="0.25">
      <c r="A24" s="20"/>
      <c r="B24" s="18"/>
      <c r="C24" s="2" t="s">
        <v>40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2"/>
    </row>
    <row r="25" spans="1:9" ht="15.75" thickBot="1" x14ac:dyDescent="0.3">
      <c r="A25" s="21"/>
      <c r="B25" s="19"/>
      <c r="C25" s="2" t="s">
        <v>18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</row>
    <row r="26" spans="1:9" ht="21.75" customHeight="1" thickBot="1" x14ac:dyDescent="0.3">
      <c r="A26" s="20" t="s">
        <v>19</v>
      </c>
      <c r="B26" s="22" t="s">
        <v>33</v>
      </c>
      <c r="C26" s="7" t="s">
        <v>22</v>
      </c>
      <c r="D26" s="7">
        <f>SUM(D20:D25)</f>
        <v>540</v>
      </c>
      <c r="E26" s="7">
        <f t="shared" ref="E26:H26" si="2">SUM(E20:E25)</f>
        <v>13.03</v>
      </c>
      <c r="F26" s="7">
        <f t="shared" si="2"/>
        <v>19.45</v>
      </c>
      <c r="G26" s="7">
        <f t="shared" si="2"/>
        <v>74.31</v>
      </c>
      <c r="H26" s="7">
        <f t="shared" si="2"/>
        <v>505.28999999999996</v>
      </c>
      <c r="I26" s="10"/>
    </row>
    <row r="27" spans="1:9" x14ac:dyDescent="0.25">
      <c r="A27" s="20"/>
      <c r="B27" s="18"/>
      <c r="C27" s="26" t="s">
        <v>41</v>
      </c>
      <c r="D27" s="27">
        <v>160</v>
      </c>
      <c r="E27" s="27">
        <v>4.3</v>
      </c>
      <c r="F27" s="27">
        <v>9.4</v>
      </c>
      <c r="G27" s="27">
        <v>26</v>
      </c>
      <c r="H27" s="27">
        <v>177</v>
      </c>
      <c r="I27" s="2"/>
    </row>
    <row r="28" spans="1:9" x14ac:dyDescent="0.25">
      <c r="A28" s="20"/>
      <c r="B28" s="18"/>
      <c r="C28" s="8" t="s">
        <v>17</v>
      </c>
      <c r="D28" s="1">
        <v>150</v>
      </c>
      <c r="E28" s="1">
        <v>0.36</v>
      </c>
      <c r="F28" s="1">
        <v>0</v>
      </c>
      <c r="G28" s="1">
        <v>17.86</v>
      </c>
      <c r="H28" s="1">
        <v>67.510000000000005</v>
      </c>
      <c r="I28" s="2"/>
    </row>
    <row r="29" spans="1:9" ht="30" x14ac:dyDescent="0.25">
      <c r="A29" s="20"/>
      <c r="B29" s="18"/>
      <c r="C29" s="8" t="s">
        <v>49</v>
      </c>
      <c r="D29" s="2">
        <v>60</v>
      </c>
      <c r="E29" s="2">
        <v>3.61</v>
      </c>
      <c r="F29" s="2">
        <v>6.88</v>
      </c>
      <c r="G29" s="2">
        <v>23.94</v>
      </c>
      <c r="H29" s="2">
        <v>129.58000000000001</v>
      </c>
      <c r="I29" s="2"/>
    </row>
    <row r="30" spans="1:9" x14ac:dyDescent="0.25">
      <c r="A30" s="20"/>
      <c r="B30" s="18"/>
      <c r="C30" s="8" t="s">
        <v>25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"/>
    </row>
    <row r="31" spans="1:9" ht="30.75" thickBot="1" x14ac:dyDescent="0.3">
      <c r="A31" s="20"/>
      <c r="B31" s="23"/>
      <c r="C31" s="28" t="s">
        <v>23</v>
      </c>
      <c r="D31" s="6">
        <f>SUM(D27:D30)</f>
        <v>470</v>
      </c>
      <c r="E31" s="6">
        <f t="shared" ref="E31:H31" si="3">SUM(E27:E30)</f>
        <v>8.67</v>
      </c>
      <c r="F31" s="6">
        <f t="shared" si="3"/>
        <v>16.68</v>
      </c>
      <c r="G31" s="6">
        <f t="shared" si="3"/>
        <v>77.599999999999994</v>
      </c>
      <c r="H31" s="6">
        <f t="shared" si="3"/>
        <v>418.09000000000003</v>
      </c>
      <c r="I31" s="9"/>
    </row>
    <row r="32" spans="1:9" x14ac:dyDescent="0.25">
      <c r="A32" s="24" t="s">
        <v>24</v>
      </c>
      <c r="B32" s="24"/>
      <c r="C32" s="29"/>
      <c r="D32" s="29">
        <f t="shared" ref="D32:H32" si="4">D16+D19+D26+D31</f>
        <v>1502</v>
      </c>
      <c r="E32" s="29">
        <f t="shared" si="4"/>
        <v>28.6</v>
      </c>
      <c r="F32" s="29">
        <f t="shared" si="4"/>
        <v>45.51</v>
      </c>
      <c r="G32" s="29">
        <f t="shared" si="4"/>
        <v>214.16</v>
      </c>
      <c r="H32" s="29">
        <f t="shared" si="4"/>
        <v>1305.08</v>
      </c>
      <c r="I32" s="2"/>
    </row>
    <row r="33" spans="1:10" x14ac:dyDescent="0.25">
      <c r="A33" s="11"/>
      <c r="B33" s="11"/>
    </row>
    <row r="34" spans="1:10" ht="26.25" customHeight="1" thickBot="1" x14ac:dyDescent="0.4">
      <c r="A34" s="41" t="s">
        <v>27</v>
      </c>
      <c r="B34" s="41"/>
      <c r="C34" s="41"/>
      <c r="D34" s="41"/>
      <c r="E34" s="41"/>
      <c r="F34" s="41"/>
      <c r="G34" s="41"/>
      <c r="H34" s="41"/>
      <c r="I34" s="41"/>
    </row>
    <row r="35" spans="1:10" x14ac:dyDescent="0.25">
      <c r="A35" s="42" t="s">
        <v>1</v>
      </c>
      <c r="B35" s="42" t="s">
        <v>29</v>
      </c>
      <c r="C35" s="42" t="s">
        <v>2</v>
      </c>
      <c r="D35" s="42" t="s">
        <v>3</v>
      </c>
      <c r="E35" s="44" t="s">
        <v>8</v>
      </c>
      <c r="F35" s="44"/>
      <c r="G35" s="45"/>
      <c r="H35" s="46" t="s">
        <v>7</v>
      </c>
      <c r="I35" s="48" t="s">
        <v>28</v>
      </c>
    </row>
    <row r="36" spans="1:10" ht="15.75" thickBot="1" x14ac:dyDescent="0.3">
      <c r="A36" s="43"/>
      <c r="B36" s="43"/>
      <c r="C36" s="43"/>
      <c r="D36" s="43"/>
      <c r="E36" s="13" t="s">
        <v>4</v>
      </c>
      <c r="F36" s="12" t="s">
        <v>5</v>
      </c>
      <c r="G36" s="12" t="s">
        <v>6</v>
      </c>
      <c r="H36" s="47"/>
      <c r="I36" s="49"/>
    </row>
    <row r="37" spans="1:10" x14ac:dyDescent="0.25">
      <c r="A37" s="50" t="s">
        <v>10</v>
      </c>
      <c r="B37" s="51"/>
      <c r="C37" s="51"/>
      <c r="D37" s="51"/>
      <c r="E37" s="51"/>
      <c r="F37" s="51"/>
      <c r="G37" s="51"/>
      <c r="H37" s="51"/>
      <c r="I37" s="52"/>
    </row>
    <row r="38" spans="1:10" x14ac:dyDescent="0.25">
      <c r="A38" s="53" t="s">
        <v>34</v>
      </c>
      <c r="B38" s="54"/>
      <c r="C38" s="54"/>
      <c r="D38" s="54"/>
      <c r="E38" s="54"/>
      <c r="F38" s="54"/>
      <c r="G38" s="54"/>
      <c r="H38" s="54"/>
      <c r="I38" s="55"/>
    </row>
    <row r="39" spans="1:10" ht="45" x14ac:dyDescent="0.25">
      <c r="A39" s="56" t="s">
        <v>11</v>
      </c>
      <c r="B39" s="59" t="s">
        <v>30</v>
      </c>
      <c r="C39" s="2" t="s">
        <v>35</v>
      </c>
      <c r="D39" s="1">
        <v>180</v>
      </c>
      <c r="E39" s="1">
        <v>6.35</v>
      </c>
      <c r="F39" s="1">
        <v>7.51</v>
      </c>
      <c r="G39" s="1">
        <v>31.86</v>
      </c>
      <c r="H39" s="1">
        <v>217</v>
      </c>
      <c r="I39" s="8" t="s">
        <v>36</v>
      </c>
    </row>
    <row r="40" spans="1:10" x14ac:dyDescent="0.25">
      <c r="A40" s="57"/>
      <c r="B40" s="60"/>
      <c r="C40" s="2" t="s">
        <v>12</v>
      </c>
      <c r="D40" s="1">
        <v>180</v>
      </c>
      <c r="E40" s="1">
        <v>1.08</v>
      </c>
      <c r="F40" s="1">
        <v>0</v>
      </c>
      <c r="G40" s="1">
        <v>12.6</v>
      </c>
      <c r="H40" s="1">
        <v>48</v>
      </c>
      <c r="I40" s="2"/>
    </row>
    <row r="41" spans="1:10" x14ac:dyDescent="0.25">
      <c r="A41" s="57"/>
      <c r="B41" s="60"/>
      <c r="C41" s="2" t="s">
        <v>13</v>
      </c>
      <c r="D41" s="1">
        <v>40</v>
      </c>
      <c r="E41" s="1">
        <v>2.2999999999999998</v>
      </c>
      <c r="F41" s="1">
        <v>4.3600000000000003</v>
      </c>
      <c r="G41" s="1">
        <v>14.62</v>
      </c>
      <c r="H41" s="1">
        <v>108</v>
      </c>
      <c r="I41" s="2"/>
    </row>
    <row r="42" spans="1:10" ht="15.75" thickBot="1" x14ac:dyDescent="0.3">
      <c r="A42" s="58"/>
      <c r="B42" s="61"/>
      <c r="C42" s="30" t="s">
        <v>20</v>
      </c>
      <c r="D42" s="31">
        <f>SUM(D39:D41)</f>
        <v>400</v>
      </c>
      <c r="E42" s="31">
        <f t="shared" ref="E42:H42" si="5">SUM(E39:E41)</f>
        <v>9.73</v>
      </c>
      <c r="F42" s="31">
        <f t="shared" si="5"/>
        <v>11.870000000000001</v>
      </c>
      <c r="G42" s="31">
        <f t="shared" si="5"/>
        <v>59.08</v>
      </c>
      <c r="H42" s="31">
        <f t="shared" si="5"/>
        <v>373</v>
      </c>
      <c r="I42" s="10"/>
    </row>
    <row r="43" spans="1:10" x14ac:dyDescent="0.25">
      <c r="A43" s="57" t="s">
        <v>14</v>
      </c>
      <c r="B43" s="64" t="s">
        <v>32</v>
      </c>
      <c r="C43" s="4" t="s">
        <v>15</v>
      </c>
      <c r="D43" s="5">
        <v>180</v>
      </c>
      <c r="E43" s="5">
        <v>0</v>
      </c>
      <c r="F43" s="5">
        <v>0</v>
      </c>
      <c r="G43" s="5">
        <v>20.7</v>
      </c>
      <c r="H43" s="5">
        <v>82.8</v>
      </c>
      <c r="I43" s="5"/>
      <c r="J43" s="4"/>
    </row>
    <row r="44" spans="1:10" x14ac:dyDescent="0.25">
      <c r="A44" s="57"/>
      <c r="B44" s="60"/>
      <c r="C44" s="2" t="s">
        <v>37</v>
      </c>
      <c r="D44" s="2">
        <v>20</v>
      </c>
      <c r="E44" s="2">
        <v>1.62</v>
      </c>
      <c r="F44" s="2">
        <v>1.74</v>
      </c>
      <c r="G44" s="2">
        <v>14.7</v>
      </c>
      <c r="H44" s="2">
        <v>81.400000000000006</v>
      </c>
      <c r="I44" s="5"/>
      <c r="J44" s="25"/>
    </row>
    <row r="45" spans="1:10" ht="15.75" thickBot="1" x14ac:dyDescent="0.3">
      <c r="A45" s="58"/>
      <c r="B45" s="61"/>
      <c r="C45" s="30" t="s">
        <v>21</v>
      </c>
      <c r="D45" s="31">
        <f>SUM(D43:D44)</f>
        <v>200</v>
      </c>
      <c r="E45" s="31">
        <f t="shared" ref="E45:H45" si="6">SUM(E43:E44)</f>
        <v>1.62</v>
      </c>
      <c r="F45" s="31">
        <f t="shared" si="6"/>
        <v>1.74</v>
      </c>
      <c r="G45" s="31">
        <f t="shared" si="6"/>
        <v>35.4</v>
      </c>
      <c r="H45" s="31">
        <f t="shared" si="6"/>
        <v>164.2</v>
      </c>
      <c r="I45" s="10"/>
    </row>
    <row r="46" spans="1:10" x14ac:dyDescent="0.25">
      <c r="A46" s="62" t="s">
        <v>16</v>
      </c>
      <c r="B46" s="64" t="s">
        <v>31</v>
      </c>
      <c r="C46" s="36" t="s">
        <v>45</v>
      </c>
      <c r="D46" s="5">
        <v>50</v>
      </c>
      <c r="E46" s="5">
        <v>0.7</v>
      </c>
      <c r="F46" s="5">
        <v>3</v>
      </c>
      <c r="G46" s="5">
        <v>4.5</v>
      </c>
      <c r="H46" s="5">
        <v>43.7</v>
      </c>
      <c r="I46" s="5">
        <v>22</v>
      </c>
    </row>
    <row r="47" spans="1:10" ht="30" x14ac:dyDescent="0.25">
      <c r="A47" s="62"/>
      <c r="B47" s="60"/>
      <c r="C47" s="2" t="s">
        <v>38</v>
      </c>
      <c r="D47" s="1">
        <v>180</v>
      </c>
      <c r="E47" s="1">
        <v>3.8</v>
      </c>
      <c r="F47" s="1">
        <v>5.85</v>
      </c>
      <c r="G47" s="1">
        <v>10.6</v>
      </c>
      <c r="H47" s="1">
        <v>131</v>
      </c>
      <c r="I47" s="2" t="s">
        <v>42</v>
      </c>
    </row>
    <row r="48" spans="1:10" ht="30" x14ac:dyDescent="0.25">
      <c r="A48" s="62"/>
      <c r="B48" s="60"/>
      <c r="C48" s="2" t="s">
        <v>50</v>
      </c>
      <c r="D48" s="1">
        <v>150</v>
      </c>
      <c r="E48" s="1">
        <v>8.25</v>
      </c>
      <c r="F48" s="1">
        <v>9.5</v>
      </c>
      <c r="G48" s="1">
        <v>31</v>
      </c>
      <c r="H48" s="1">
        <v>177</v>
      </c>
      <c r="I48" s="2"/>
    </row>
    <row r="49" spans="1:9" x14ac:dyDescent="0.25">
      <c r="A49" s="62"/>
      <c r="B49" s="60"/>
      <c r="C49" s="2" t="s">
        <v>39</v>
      </c>
      <c r="D49" s="1">
        <v>50</v>
      </c>
      <c r="E49" s="1">
        <v>0.54</v>
      </c>
      <c r="F49" s="1">
        <v>1.86</v>
      </c>
      <c r="G49" s="1">
        <v>3.46</v>
      </c>
      <c r="H49" s="1">
        <v>33.450000000000003</v>
      </c>
      <c r="I49" s="2"/>
    </row>
    <row r="50" spans="1:9" x14ac:dyDescent="0.25">
      <c r="A50" s="62"/>
      <c r="B50" s="60"/>
      <c r="C50" s="2" t="s">
        <v>40</v>
      </c>
      <c r="D50" s="1">
        <v>180</v>
      </c>
      <c r="E50" s="1">
        <v>0.17</v>
      </c>
      <c r="F50" s="1">
        <v>7.0000000000000007E-2</v>
      </c>
      <c r="G50" s="1">
        <v>15.68</v>
      </c>
      <c r="H50" s="1">
        <v>85</v>
      </c>
      <c r="I50" s="2"/>
    </row>
    <row r="51" spans="1:9" ht="15.75" thickBot="1" x14ac:dyDescent="0.3">
      <c r="A51" s="63"/>
      <c r="B51" s="61"/>
      <c r="C51" s="2" t="s">
        <v>18</v>
      </c>
      <c r="D51" s="1">
        <v>40</v>
      </c>
      <c r="E51" s="1">
        <v>0.61</v>
      </c>
      <c r="F51" s="1">
        <v>0.44</v>
      </c>
      <c r="G51" s="1">
        <v>18</v>
      </c>
      <c r="H51" s="1">
        <v>94</v>
      </c>
      <c r="I51" s="10"/>
    </row>
    <row r="52" spans="1:9" ht="15.75" thickBot="1" x14ac:dyDescent="0.3">
      <c r="A52" s="62" t="s">
        <v>19</v>
      </c>
      <c r="B52" s="64" t="s">
        <v>33</v>
      </c>
      <c r="C52" s="31" t="s">
        <v>22</v>
      </c>
      <c r="D52" s="31">
        <f>SUM(D46:D51)</f>
        <v>650</v>
      </c>
      <c r="E52" s="31">
        <f>SUM(E46:E51)</f>
        <v>14.069999999999999</v>
      </c>
      <c r="F52" s="31">
        <f>SUM(F46:F51)</f>
        <v>20.720000000000002</v>
      </c>
      <c r="G52" s="31">
        <f>SUM(G46:G51)</f>
        <v>83.240000000000009</v>
      </c>
      <c r="H52" s="31">
        <f>SUM(H46:H51)</f>
        <v>564.15</v>
      </c>
      <c r="I52" s="4"/>
    </row>
    <row r="53" spans="1:9" x14ac:dyDescent="0.25">
      <c r="A53" s="62"/>
      <c r="B53" s="60"/>
      <c r="C53" s="26" t="s">
        <v>41</v>
      </c>
      <c r="D53" s="27">
        <v>200</v>
      </c>
      <c r="E53" s="27">
        <v>5.28</v>
      </c>
      <c r="F53" s="27">
        <v>11.56</v>
      </c>
      <c r="G53" s="27">
        <v>29.3</v>
      </c>
      <c r="H53" s="27">
        <v>217</v>
      </c>
      <c r="I53" s="2"/>
    </row>
    <row r="54" spans="1:9" x14ac:dyDescent="0.25">
      <c r="A54" s="62"/>
      <c r="B54" s="60"/>
      <c r="C54" s="8" t="s">
        <v>17</v>
      </c>
      <c r="D54" s="2">
        <v>180</v>
      </c>
      <c r="E54" s="2">
        <v>0.43</v>
      </c>
      <c r="F54" s="2">
        <v>0</v>
      </c>
      <c r="G54" s="2">
        <v>21.42</v>
      </c>
      <c r="H54" s="2">
        <v>81</v>
      </c>
      <c r="I54" s="2"/>
    </row>
    <row r="55" spans="1:9" ht="30" x14ac:dyDescent="0.25">
      <c r="A55" s="62"/>
      <c r="B55" s="60"/>
      <c r="C55" s="8" t="s">
        <v>51</v>
      </c>
      <c r="D55" s="2">
        <v>70</v>
      </c>
      <c r="E55" s="2">
        <v>3.61</v>
      </c>
      <c r="F55" s="2">
        <v>6.88</v>
      </c>
      <c r="G55" s="2">
        <v>20.3</v>
      </c>
      <c r="H55" s="2">
        <v>129.58000000000001</v>
      </c>
      <c r="I55" s="2"/>
    </row>
    <row r="56" spans="1:9" x14ac:dyDescent="0.25">
      <c r="A56" s="62"/>
      <c r="B56" s="60"/>
      <c r="C56" s="8" t="s">
        <v>25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2"/>
    </row>
    <row r="57" spans="1:9" ht="30.75" thickBot="1" x14ac:dyDescent="0.3">
      <c r="A57" s="62"/>
      <c r="B57" s="60"/>
      <c r="C57" s="32" t="s">
        <v>23</v>
      </c>
      <c r="D57" s="33">
        <f>SUM(D53:D56)</f>
        <v>550</v>
      </c>
      <c r="E57" s="33">
        <f t="shared" ref="E57:H57" si="7">SUM(E53:E56)</f>
        <v>9.7200000000000006</v>
      </c>
      <c r="F57" s="33">
        <f t="shared" si="7"/>
        <v>18.84</v>
      </c>
      <c r="G57" s="33">
        <f t="shared" si="7"/>
        <v>80.819999999999993</v>
      </c>
      <c r="H57" s="33">
        <f t="shared" si="7"/>
        <v>471.58000000000004</v>
      </c>
      <c r="I57" s="9"/>
    </row>
    <row r="58" spans="1:9" ht="15.75" thickBot="1" x14ac:dyDescent="0.3">
      <c r="A58" s="39" t="s">
        <v>24</v>
      </c>
      <c r="B58" s="40"/>
      <c r="C58" s="40"/>
      <c r="D58" s="34">
        <f>D42+D45+D52+D57</f>
        <v>1800</v>
      </c>
      <c r="E58" s="34">
        <f t="shared" ref="E58:G58" si="8">E42+E45+E52+E57</f>
        <v>35.14</v>
      </c>
      <c r="F58" s="34">
        <f t="shared" si="8"/>
        <v>53.17</v>
      </c>
      <c r="G58" s="34">
        <f t="shared" si="8"/>
        <v>258.53999999999996</v>
      </c>
      <c r="H58" s="34">
        <f t="shared" ref="H58" si="9">H42+H45+H52+H57</f>
        <v>1572.9299999999998</v>
      </c>
      <c r="I58" s="35"/>
    </row>
    <row r="59" spans="1:9" x14ac:dyDescent="0.25">
      <c r="A59" s="11"/>
      <c r="B59" s="11"/>
    </row>
    <row r="60" spans="1:9" x14ac:dyDescent="0.25">
      <c r="A60" s="11"/>
      <c r="B60" s="11"/>
    </row>
    <row r="61" spans="1:9" x14ac:dyDescent="0.25">
      <c r="A61" s="11"/>
      <c r="B61" s="11"/>
    </row>
    <row r="62" spans="1:9" x14ac:dyDescent="0.25">
      <c r="A62" s="11"/>
      <c r="B62" s="11"/>
    </row>
    <row r="63" spans="1:9" x14ac:dyDescent="0.25">
      <c r="A63" s="11"/>
      <c r="B63" s="11"/>
    </row>
    <row r="64" spans="1:9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</sheetData>
  <mergeCells count="35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11:I11"/>
    <mergeCell ref="A12:I12"/>
    <mergeCell ref="B43:B45"/>
    <mergeCell ref="B46:B51"/>
    <mergeCell ref="B52:B57"/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5"/>
    <mergeCell ref="A46:A51"/>
    <mergeCell ref="A52:A5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2025-10-06T11:29:12Z</dcterms:modified>
</cp:coreProperties>
</file>