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H30" i="1"/>
  <c r="G30" i="1"/>
  <c r="F30" i="1"/>
  <c r="E30" i="1"/>
  <c r="D30" i="1"/>
  <c r="H25" i="1"/>
  <c r="G25" i="1"/>
  <c r="F25" i="1"/>
  <c r="E25" i="1"/>
  <c r="D25" i="1"/>
  <c r="H18" i="1"/>
  <c r="G18" i="1"/>
  <c r="F18" i="1"/>
  <c r="E18" i="1"/>
  <c r="D18" i="1"/>
  <c r="H16" i="1"/>
  <c r="G16" i="1"/>
  <c r="F16" i="1"/>
  <c r="E16" i="1"/>
  <c r="D16" i="1"/>
  <c r="H55" i="1"/>
  <c r="G55" i="1"/>
  <c r="F55" i="1"/>
  <c r="E55" i="1"/>
  <c r="D55" i="1"/>
  <c r="H50" i="1"/>
  <c r="G50" i="1"/>
  <c r="F50" i="1"/>
  <c r="E50" i="1"/>
  <c r="D50" i="1"/>
  <c r="D56" i="1" s="1"/>
  <c r="H43" i="1"/>
  <c r="G43" i="1"/>
  <c r="F43" i="1"/>
  <c r="E43" i="1"/>
  <c r="D43" i="1"/>
  <c r="H41" i="1"/>
  <c r="H56" i="1" s="1"/>
  <c r="G41" i="1"/>
  <c r="F41" i="1"/>
  <c r="E41" i="1"/>
  <c r="D41" i="1"/>
  <c r="E56" i="1" l="1"/>
  <c r="F56" i="1"/>
  <c r="G56" i="1"/>
</calcChain>
</file>

<file path=xl/sharedStrings.xml><?xml version="1.0" encoding="utf-8"?>
<sst xmlns="http://schemas.openxmlformats.org/spreadsheetml/2006/main" count="92" uniqueCount="49">
  <si>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</si>
  <si>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</si>
  <si>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</si>
  <si>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</si>
  <si>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</si>
  <si>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</si>
  <si>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</si>
  <si>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</si>
  <si>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</si>
  <si>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</si>
  <si>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</si>
  <si>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</si>
  <si>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</si>
  <si>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</si>
  <si>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</si>
  <si>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</si>
  <si>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</si>
  <si>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</si>
  <si>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</si>
  <si>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</si>
  <si>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</si>
  <si>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</si>
  <si>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</si>
  <si>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</si>
  <si>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</si>
  <si>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</si>
  <si>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</si>
  <si>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</si>
  <si>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</si>
  <si>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</si>
  <si>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</si>
  <si>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</si>
  <si>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</si>
  <si>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ДЕНЬ 5</t>
  </si>
  <si>
    <t>КАША ВЯЗКАЯ ПШЕНИЧНАЯ МОЛОЧНАЯ</t>
  </si>
  <si>
    <t>САЛАТ ИЗ СОЛЕНЫХ ОГУРЦОВ С ЛУКОМ</t>
  </si>
  <si>
    <t>СУП КАРТОФЕЛЬНЫЙ С БОБОВЫМИ С МЯСОМ</t>
  </si>
  <si>
    <t>БИТОЧКИ КУРИНЫЕ</t>
  </si>
  <si>
    <t>СВЕКЛА ТУШЕНАЯ В СМЕТАНЕ</t>
  </si>
  <si>
    <t>КОМПОТ ИЗ ИЗЮМА И ЯБЛОК</t>
  </si>
  <si>
    <t>МАКАРОНЫ С СЫРОМ</t>
  </si>
  <si>
    <t>КОФЕЙНЫЙ НАПИТОК С МОЛОКОМ</t>
  </si>
  <si>
    <t>КАША ВЯЗКАЯ ПШЕНИЧНАЯ БЕЗМОЛОЧНАЯ</t>
  </si>
  <si>
    <t>БИТОЧЕК МЯСНОЙ</t>
  </si>
  <si>
    <t>БИТОЧКИ МЯСНАЯ</t>
  </si>
  <si>
    <t>ЗАВЕДУЮЩИЙ МДОУ "ДЕТСКИЙ САД №120"</t>
  </si>
  <si>
    <t>________________________/Л.В. АЛЕКСЕЕВА</t>
  </si>
  <si>
    <t>"31"_ОКТЯБРЯ_2024 Г.</t>
  </si>
  <si>
    <t>на "01"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</si>
</sst>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4" borderId="7" xfId="0" applyFill="1" applyBorder="1" applyAlignment="1">
      <alignment wrapText="1"/>
    </xf>
    <xf numFmtId="0" fontId="0" fillId="4" borderId="5" xfId="0" applyFill="1" applyBorder="1"/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0" xfId="0" applyBorder="1"/>
    <xf numFmtId="0" fontId="0" fillId="4" borderId="16" xfId="0" applyFill="1" applyBorder="1"/>
    <xf numFmtId="0" fontId="0" fillId="0" borderId="15" xfId="0" applyBorder="1" applyAlignment="1">
      <alignment vertical="top" wrapText="1"/>
    </xf>
    <xf numFmtId="0" fontId="0" fillId="4" borderId="28" xfId="0" applyFill="1" applyBorder="1"/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Normal="100" workbookViewId="0">
      <selection activeCell="D9" sqref="D9:D10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47" t="s">
        <v>25</v>
      </c>
      <c r="H1" s="47"/>
      <c r="I1" s="47"/>
    </row>
    <row r="2" spans="1:9" x14ac:dyDescent="0.25">
      <c r="G2" s="46" t="s">
        <v>45</v>
      </c>
      <c r="H2" s="46"/>
      <c r="I2" s="46"/>
    </row>
    <row r="3" spans="1:9" x14ac:dyDescent="0.25">
      <c r="G3" s="46" t="s">
        <v>46</v>
      </c>
      <c r="H3" s="46"/>
      <c r="I3" s="46"/>
    </row>
    <row r="4" spans="1:9" x14ac:dyDescent="0.25">
      <c r="G4" s="47" t="s">
        <v>47</v>
      </c>
      <c r="H4" s="47"/>
      <c r="I4" s="47"/>
    </row>
    <row r="6" spans="1:9" ht="26.25" x14ac:dyDescent="0.4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9" ht="26.25" x14ac:dyDescent="0.4">
      <c r="A7" s="50" t="s">
        <v>48</v>
      </c>
      <c r="B7" s="50"/>
      <c r="C7" s="50"/>
      <c r="D7" s="50"/>
      <c r="E7" s="50"/>
      <c r="F7" s="50"/>
      <c r="G7" s="50"/>
      <c r="H7" s="50"/>
      <c r="I7" s="50"/>
    </row>
    <row r="8" spans="1:9" ht="26.25" customHeight="1" x14ac:dyDescent="0.35">
      <c r="A8" s="55" t="s">
        <v>9</v>
      </c>
      <c r="B8" s="55"/>
      <c r="C8" s="55"/>
      <c r="D8" s="55"/>
      <c r="E8" s="55"/>
      <c r="F8" s="55"/>
      <c r="G8" s="55"/>
      <c r="H8" s="55"/>
      <c r="I8" s="55"/>
    </row>
    <row r="9" spans="1:9" ht="32.25" customHeight="1" x14ac:dyDescent="0.25">
      <c r="A9" s="48" t="s">
        <v>1</v>
      </c>
      <c r="B9" s="48" t="s">
        <v>28</v>
      </c>
      <c r="C9" s="48" t="s">
        <v>2</v>
      </c>
      <c r="D9" s="48" t="s">
        <v>3</v>
      </c>
      <c r="E9" s="52" t="s">
        <v>8</v>
      </c>
      <c r="F9" s="53"/>
      <c r="G9" s="54"/>
      <c r="H9" s="48" t="s">
        <v>7</v>
      </c>
      <c r="I9" s="51" t="s">
        <v>27</v>
      </c>
    </row>
    <row r="10" spans="1:9" x14ac:dyDescent="0.25">
      <c r="A10" s="49"/>
      <c r="B10" s="49"/>
      <c r="C10" s="49"/>
      <c r="D10" s="49"/>
      <c r="E10" s="3" t="s">
        <v>4</v>
      </c>
      <c r="F10" s="3" t="s">
        <v>5</v>
      </c>
      <c r="G10" s="3" t="s">
        <v>6</v>
      </c>
      <c r="H10" s="49"/>
      <c r="I10" s="51"/>
    </row>
    <row r="11" spans="1:9" x14ac:dyDescent="0.25">
      <c r="A11" s="33" t="s">
        <v>10</v>
      </c>
      <c r="B11" s="34"/>
      <c r="C11" s="34"/>
      <c r="D11" s="34"/>
      <c r="E11" s="34"/>
      <c r="F11" s="34"/>
      <c r="G11" s="34"/>
      <c r="H11" s="34"/>
      <c r="I11" s="35"/>
    </row>
    <row r="12" spans="1:9" ht="15.75" thickBot="1" x14ac:dyDescent="0.3">
      <c r="A12" s="36" t="s">
        <v>33</v>
      </c>
      <c r="B12" s="37"/>
      <c r="C12" s="37"/>
      <c r="D12" s="37"/>
      <c r="E12" s="37"/>
      <c r="F12" s="37"/>
      <c r="G12" s="37"/>
      <c r="H12" s="37"/>
      <c r="I12" s="38"/>
    </row>
    <row r="13" spans="1:9" ht="30" x14ac:dyDescent="0.25">
      <c r="A13" s="39" t="s">
        <v>11</v>
      </c>
      <c r="B13" s="20" t="s">
        <v>29</v>
      </c>
      <c r="C13" s="10" t="s">
        <v>34</v>
      </c>
      <c r="D13" s="10">
        <v>150</v>
      </c>
      <c r="E13" s="10">
        <v>4.84</v>
      </c>
      <c r="F13" s="10">
        <v>5.65</v>
      </c>
      <c r="G13" s="10">
        <v>24.41</v>
      </c>
      <c r="H13" s="10">
        <v>166.68</v>
      </c>
      <c r="I13" s="18" t="s">
        <v>42</v>
      </c>
    </row>
    <row r="14" spans="1:9" x14ac:dyDescent="0.25">
      <c r="A14" s="40"/>
      <c r="B14" s="21"/>
      <c r="C14" s="2" t="s">
        <v>12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13"/>
    </row>
    <row r="15" spans="1:9" x14ac:dyDescent="0.25">
      <c r="A15" s="40"/>
      <c r="B15" s="21"/>
      <c r="C15" s="2" t="s">
        <v>13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13"/>
    </row>
    <row r="16" spans="1:9" ht="15.75" thickBot="1" x14ac:dyDescent="0.3">
      <c r="A16" s="41"/>
      <c r="B16" s="42"/>
      <c r="C16" s="4" t="s">
        <v>19</v>
      </c>
      <c r="D16" s="4">
        <f>SUM(D13:D15)</f>
        <v>330</v>
      </c>
      <c r="E16" s="4">
        <f t="shared" ref="E16:H16" si="0">SUM(E13:E15)</f>
        <v>7.28</v>
      </c>
      <c r="F16" s="4">
        <f t="shared" si="0"/>
        <v>9.11</v>
      </c>
      <c r="G16" s="4">
        <f t="shared" si="0"/>
        <v>44.66</v>
      </c>
      <c r="H16" s="4">
        <f t="shared" si="0"/>
        <v>284.68</v>
      </c>
      <c r="I16" s="17"/>
    </row>
    <row r="17" spans="1:9" x14ac:dyDescent="0.25">
      <c r="A17" s="39" t="s">
        <v>14</v>
      </c>
      <c r="B17" s="20" t="s">
        <v>31</v>
      </c>
      <c r="C17" s="10" t="s">
        <v>15</v>
      </c>
      <c r="D17" s="16">
        <v>150</v>
      </c>
      <c r="E17" s="16">
        <v>4.5</v>
      </c>
      <c r="F17" s="16">
        <v>3.75</v>
      </c>
      <c r="G17" s="16">
        <v>6</v>
      </c>
      <c r="H17" s="16">
        <v>75</v>
      </c>
      <c r="I17" s="12"/>
    </row>
    <row r="18" spans="1:9" ht="15.75" thickBot="1" x14ac:dyDescent="0.3">
      <c r="A18" s="41"/>
      <c r="B18" s="42"/>
      <c r="C18" s="4" t="s">
        <v>20</v>
      </c>
      <c r="D18" s="4">
        <f>D17</f>
        <v>150</v>
      </c>
      <c r="E18" s="4">
        <f t="shared" ref="E18:H18" si="1">E17</f>
        <v>4.5</v>
      </c>
      <c r="F18" s="4">
        <f t="shared" si="1"/>
        <v>3.75</v>
      </c>
      <c r="G18" s="4">
        <f t="shared" si="1"/>
        <v>6</v>
      </c>
      <c r="H18" s="4">
        <f t="shared" si="1"/>
        <v>75</v>
      </c>
      <c r="I18" s="17"/>
    </row>
    <row r="19" spans="1:9" ht="30" x14ac:dyDescent="0.25">
      <c r="A19" s="43" t="s">
        <v>16</v>
      </c>
      <c r="B19" s="20" t="s">
        <v>30</v>
      </c>
      <c r="C19" s="10" t="s">
        <v>35</v>
      </c>
      <c r="D19" s="16">
        <v>40</v>
      </c>
      <c r="E19" s="16">
        <v>0.48</v>
      </c>
      <c r="F19" s="16">
        <v>2.42</v>
      </c>
      <c r="G19" s="16">
        <v>1.56</v>
      </c>
      <c r="H19" s="16">
        <v>31</v>
      </c>
      <c r="I19" s="12"/>
    </row>
    <row r="20" spans="1:9" ht="30" x14ac:dyDescent="0.25">
      <c r="A20" s="44"/>
      <c r="B20" s="21"/>
      <c r="C20" s="2" t="s">
        <v>36</v>
      </c>
      <c r="D20" s="2">
        <v>150</v>
      </c>
      <c r="E20" s="2">
        <v>6.8</v>
      </c>
      <c r="F20" s="2">
        <v>6.63</v>
      </c>
      <c r="G20" s="2">
        <v>16.5</v>
      </c>
      <c r="H20" s="2">
        <v>93.9</v>
      </c>
      <c r="I20" s="13"/>
    </row>
    <row r="21" spans="1:9" x14ac:dyDescent="0.25">
      <c r="A21" s="44"/>
      <c r="B21" s="21"/>
      <c r="C21" s="2" t="s">
        <v>37</v>
      </c>
      <c r="D21" s="2">
        <v>50</v>
      </c>
      <c r="E21" s="2">
        <v>6.77</v>
      </c>
      <c r="F21" s="2">
        <v>7.58</v>
      </c>
      <c r="G21" s="2">
        <v>5.77</v>
      </c>
      <c r="H21" s="2">
        <v>116</v>
      </c>
      <c r="I21" s="13" t="s">
        <v>44</v>
      </c>
    </row>
    <row r="22" spans="1:9" ht="30" x14ac:dyDescent="0.25">
      <c r="A22" s="44"/>
      <c r="B22" s="21"/>
      <c r="C22" s="2" t="s">
        <v>38</v>
      </c>
      <c r="D22" s="2">
        <v>110</v>
      </c>
      <c r="E22" s="2">
        <v>1.92</v>
      </c>
      <c r="F22" s="2">
        <v>3.5</v>
      </c>
      <c r="G22" s="2">
        <v>10.1</v>
      </c>
      <c r="H22" s="2">
        <v>97.34</v>
      </c>
      <c r="I22" s="13"/>
    </row>
    <row r="23" spans="1:9" ht="30" x14ac:dyDescent="0.25">
      <c r="A23" s="44"/>
      <c r="B23" s="21"/>
      <c r="C23" s="2" t="s">
        <v>39</v>
      </c>
      <c r="D23" s="2">
        <v>150</v>
      </c>
      <c r="E23" s="2">
        <v>0.21</v>
      </c>
      <c r="F23" s="2">
        <v>0</v>
      </c>
      <c r="G23" s="2">
        <v>15.51</v>
      </c>
      <c r="H23" s="2">
        <v>64.14</v>
      </c>
      <c r="I23" s="13"/>
    </row>
    <row r="24" spans="1:9" x14ac:dyDescent="0.25">
      <c r="A24" s="44"/>
      <c r="B24" s="21"/>
      <c r="C24" s="2" t="s">
        <v>17</v>
      </c>
      <c r="D24" s="2">
        <v>30</v>
      </c>
      <c r="E24" s="2">
        <v>0.45</v>
      </c>
      <c r="F24" s="2">
        <v>0.33</v>
      </c>
      <c r="G24" s="2">
        <v>13.17</v>
      </c>
      <c r="H24" s="2">
        <v>75</v>
      </c>
      <c r="I24" s="13"/>
    </row>
    <row r="25" spans="1:9" ht="15.75" thickBot="1" x14ac:dyDescent="0.3">
      <c r="A25" s="45"/>
      <c r="B25" s="42"/>
      <c r="C25" s="4" t="s">
        <v>21</v>
      </c>
      <c r="D25" s="4">
        <f>SUM(D19:D24)</f>
        <v>530</v>
      </c>
      <c r="E25" s="4">
        <f t="shared" ref="E25:H25" si="2">SUM(E19:E24)</f>
        <v>16.63</v>
      </c>
      <c r="F25" s="4">
        <f t="shared" si="2"/>
        <v>20.46</v>
      </c>
      <c r="G25" s="4">
        <f t="shared" si="2"/>
        <v>62.61</v>
      </c>
      <c r="H25" s="4">
        <f t="shared" si="2"/>
        <v>477.38</v>
      </c>
      <c r="I25" s="17"/>
    </row>
    <row r="26" spans="1:9" ht="21.75" customHeight="1" x14ac:dyDescent="0.25">
      <c r="A26" s="43" t="s">
        <v>18</v>
      </c>
      <c r="B26" s="20" t="s">
        <v>32</v>
      </c>
      <c r="C26" s="10" t="s">
        <v>40</v>
      </c>
      <c r="D26" s="10">
        <v>200</v>
      </c>
      <c r="E26" s="10">
        <v>10.8</v>
      </c>
      <c r="F26" s="10">
        <v>13.86</v>
      </c>
      <c r="G26" s="10">
        <v>39.06</v>
      </c>
      <c r="H26" s="10">
        <v>317.7</v>
      </c>
      <c r="I26" s="12"/>
    </row>
    <row r="27" spans="1:9" ht="30" x14ac:dyDescent="0.25">
      <c r="A27" s="44"/>
      <c r="B27" s="21"/>
      <c r="C27" s="2" t="s">
        <v>41</v>
      </c>
      <c r="D27" s="2">
        <v>150</v>
      </c>
      <c r="E27" s="2">
        <v>1.8</v>
      </c>
      <c r="F27" s="2">
        <v>2</v>
      </c>
      <c r="G27" s="2">
        <v>13.16</v>
      </c>
      <c r="H27" s="2">
        <v>81</v>
      </c>
      <c r="I27" s="13" t="s">
        <v>12</v>
      </c>
    </row>
    <row r="28" spans="1:9" x14ac:dyDescent="0.25">
      <c r="A28" s="44"/>
      <c r="B28" s="21"/>
      <c r="C28" s="2" t="s">
        <v>13</v>
      </c>
      <c r="D28" s="1">
        <v>30</v>
      </c>
      <c r="E28" s="1">
        <v>1.54</v>
      </c>
      <c r="F28" s="1">
        <v>3.46</v>
      </c>
      <c r="G28" s="1">
        <v>9.75</v>
      </c>
      <c r="H28" s="1">
        <v>78</v>
      </c>
      <c r="I28" s="13"/>
    </row>
    <row r="29" spans="1:9" x14ac:dyDescent="0.25">
      <c r="A29" s="44"/>
      <c r="B29" s="21"/>
      <c r="C29" s="2" t="s">
        <v>24</v>
      </c>
      <c r="D29" s="1">
        <v>100</v>
      </c>
      <c r="E29" s="1">
        <v>0.4</v>
      </c>
      <c r="F29" s="1">
        <v>0.4</v>
      </c>
      <c r="G29" s="1">
        <v>9.8000000000000007</v>
      </c>
      <c r="H29" s="1">
        <v>44</v>
      </c>
      <c r="I29" s="13"/>
    </row>
    <row r="30" spans="1:9" ht="30.75" thickBot="1" x14ac:dyDescent="0.3">
      <c r="A30" s="45"/>
      <c r="B30" s="42"/>
      <c r="C30" s="4" t="s">
        <v>22</v>
      </c>
      <c r="D30" s="4">
        <f>SUM(D26:D29)</f>
        <v>480</v>
      </c>
      <c r="E30" s="4">
        <f t="shared" ref="E30:H30" si="3">SUM(E26:E29)</f>
        <v>14.540000000000001</v>
      </c>
      <c r="F30" s="4">
        <f t="shared" si="3"/>
        <v>19.72</v>
      </c>
      <c r="G30" s="4">
        <f t="shared" si="3"/>
        <v>71.77</v>
      </c>
      <c r="H30" s="4">
        <f t="shared" si="3"/>
        <v>520.70000000000005</v>
      </c>
      <c r="I30" s="19"/>
    </row>
    <row r="31" spans="1:9" ht="15.75" thickBot="1" x14ac:dyDescent="0.3">
      <c r="A31" s="22" t="s">
        <v>23</v>
      </c>
      <c r="B31" s="23"/>
      <c r="C31" s="23"/>
      <c r="D31" s="14">
        <f>D16+D18+D25+D30</f>
        <v>1490</v>
      </c>
      <c r="E31" s="14">
        <f t="shared" ref="E31:H31" si="4">E16+E18+E25+E30</f>
        <v>42.95</v>
      </c>
      <c r="F31" s="14">
        <f t="shared" si="4"/>
        <v>53.04</v>
      </c>
      <c r="G31" s="14">
        <f t="shared" si="4"/>
        <v>185.04</v>
      </c>
      <c r="H31" s="14">
        <f t="shared" si="4"/>
        <v>1357.76</v>
      </c>
      <c r="I31" s="15"/>
    </row>
    <row r="32" spans="1:9" x14ac:dyDescent="0.25">
      <c r="A32" s="6"/>
      <c r="B32" s="6"/>
    </row>
    <row r="33" spans="1:9" ht="26.25" customHeight="1" thickBot="1" x14ac:dyDescent="0.4">
      <c r="A33" s="24" t="s">
        <v>26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25">
      <c r="A34" s="25" t="s">
        <v>1</v>
      </c>
      <c r="B34" s="25" t="s">
        <v>28</v>
      </c>
      <c r="C34" s="25" t="s">
        <v>2</v>
      </c>
      <c r="D34" s="25" t="s">
        <v>3</v>
      </c>
      <c r="E34" s="27" t="s">
        <v>8</v>
      </c>
      <c r="F34" s="27"/>
      <c r="G34" s="28"/>
      <c r="H34" s="29" t="s">
        <v>7</v>
      </c>
      <c r="I34" s="31" t="s">
        <v>27</v>
      </c>
    </row>
    <row r="35" spans="1:9" ht="15.75" thickBot="1" x14ac:dyDescent="0.3">
      <c r="A35" s="26"/>
      <c r="B35" s="26"/>
      <c r="C35" s="26"/>
      <c r="D35" s="26"/>
      <c r="E35" s="8" t="s">
        <v>4</v>
      </c>
      <c r="F35" s="7" t="s">
        <v>5</v>
      </c>
      <c r="G35" s="7" t="s">
        <v>6</v>
      </c>
      <c r="H35" s="30"/>
      <c r="I35" s="32"/>
    </row>
    <row r="36" spans="1:9" x14ac:dyDescent="0.25">
      <c r="A36" s="33" t="s">
        <v>10</v>
      </c>
      <c r="B36" s="34"/>
      <c r="C36" s="34"/>
      <c r="D36" s="34"/>
      <c r="E36" s="34"/>
      <c r="F36" s="34"/>
      <c r="G36" s="34"/>
      <c r="H36" s="34"/>
      <c r="I36" s="35"/>
    </row>
    <row r="37" spans="1:9" ht="15.75" thickBot="1" x14ac:dyDescent="0.3">
      <c r="A37" s="36" t="s">
        <v>33</v>
      </c>
      <c r="B37" s="37"/>
      <c r="C37" s="37"/>
      <c r="D37" s="37"/>
      <c r="E37" s="37"/>
      <c r="F37" s="37"/>
      <c r="G37" s="37"/>
      <c r="H37" s="37"/>
      <c r="I37" s="38"/>
    </row>
    <row r="38" spans="1:9" ht="30" x14ac:dyDescent="0.25">
      <c r="A38" s="39" t="s">
        <v>11</v>
      </c>
      <c r="B38" s="20" t="s">
        <v>29</v>
      </c>
      <c r="C38" s="10" t="s">
        <v>34</v>
      </c>
      <c r="D38" s="10">
        <v>180</v>
      </c>
      <c r="E38" s="10">
        <v>5.8</v>
      </c>
      <c r="F38" s="10">
        <v>6.78</v>
      </c>
      <c r="G38" s="10">
        <v>28.25</v>
      </c>
      <c r="H38" s="10">
        <v>186.3</v>
      </c>
      <c r="I38" s="18" t="s">
        <v>42</v>
      </c>
    </row>
    <row r="39" spans="1:9" x14ac:dyDescent="0.25">
      <c r="A39" s="40"/>
      <c r="B39" s="21"/>
      <c r="C39" s="2" t="s">
        <v>12</v>
      </c>
      <c r="D39" s="1">
        <v>180</v>
      </c>
      <c r="E39" s="1">
        <v>1.08</v>
      </c>
      <c r="F39" s="1">
        <v>0</v>
      </c>
      <c r="G39" s="1">
        <v>12.6</v>
      </c>
      <c r="H39" s="1">
        <v>47.76</v>
      </c>
      <c r="I39" s="13"/>
    </row>
    <row r="40" spans="1:9" x14ac:dyDescent="0.25">
      <c r="A40" s="40"/>
      <c r="B40" s="21"/>
      <c r="C40" s="2" t="s">
        <v>13</v>
      </c>
      <c r="D40" s="1">
        <v>40</v>
      </c>
      <c r="E40" s="1">
        <v>2.2999999999999998</v>
      </c>
      <c r="F40" s="1">
        <v>4.3600000000000003</v>
      </c>
      <c r="G40" s="1">
        <v>14.62</v>
      </c>
      <c r="H40" s="1">
        <v>108</v>
      </c>
      <c r="I40" s="13"/>
    </row>
    <row r="41" spans="1:9" ht="15.75" thickBot="1" x14ac:dyDescent="0.3">
      <c r="A41" s="41"/>
      <c r="B41" s="42"/>
      <c r="C41" s="9" t="s">
        <v>19</v>
      </c>
      <c r="D41" s="9">
        <f>SUM(D38:D40)</f>
        <v>400</v>
      </c>
      <c r="E41" s="9">
        <f t="shared" ref="E41:H41" si="5">SUM(E38:E40)</f>
        <v>9.18</v>
      </c>
      <c r="F41" s="9">
        <f t="shared" si="5"/>
        <v>11.14</v>
      </c>
      <c r="G41" s="9">
        <f t="shared" si="5"/>
        <v>55.47</v>
      </c>
      <c r="H41" s="9">
        <f t="shared" si="5"/>
        <v>342.06</v>
      </c>
      <c r="I41" s="17"/>
    </row>
    <row r="42" spans="1:9" x14ac:dyDescent="0.25">
      <c r="A42" s="39" t="s">
        <v>14</v>
      </c>
      <c r="B42" s="20" t="s">
        <v>31</v>
      </c>
      <c r="C42" s="10" t="s">
        <v>15</v>
      </c>
      <c r="D42" s="16">
        <v>180</v>
      </c>
      <c r="E42" s="16">
        <v>5.4</v>
      </c>
      <c r="F42" s="16">
        <v>4.5</v>
      </c>
      <c r="G42" s="16">
        <v>7.2</v>
      </c>
      <c r="H42" s="16">
        <v>90</v>
      </c>
      <c r="I42" s="12"/>
    </row>
    <row r="43" spans="1:9" ht="15.75" thickBot="1" x14ac:dyDescent="0.3">
      <c r="A43" s="41"/>
      <c r="B43" s="42"/>
      <c r="C43" s="9" t="s">
        <v>20</v>
      </c>
      <c r="D43" s="9">
        <f>D42</f>
        <v>180</v>
      </c>
      <c r="E43" s="9">
        <f t="shared" ref="E43:H43" si="6">E42</f>
        <v>5.4</v>
      </c>
      <c r="F43" s="9">
        <f t="shared" si="6"/>
        <v>4.5</v>
      </c>
      <c r="G43" s="9">
        <f t="shared" si="6"/>
        <v>7.2</v>
      </c>
      <c r="H43" s="9">
        <f t="shared" si="6"/>
        <v>90</v>
      </c>
      <c r="I43" s="17"/>
    </row>
    <row r="44" spans="1:9" ht="30" x14ac:dyDescent="0.25">
      <c r="A44" s="43" t="s">
        <v>16</v>
      </c>
      <c r="B44" s="20" t="s">
        <v>30</v>
      </c>
      <c r="C44" s="10" t="s">
        <v>35</v>
      </c>
      <c r="D44" s="16">
        <v>50</v>
      </c>
      <c r="E44" s="16">
        <v>1.22</v>
      </c>
      <c r="F44" s="16">
        <v>2.57</v>
      </c>
      <c r="G44" s="16">
        <v>3.58</v>
      </c>
      <c r="H44" s="16">
        <v>42</v>
      </c>
      <c r="I44" s="12"/>
    </row>
    <row r="45" spans="1:9" ht="30" x14ac:dyDescent="0.25">
      <c r="A45" s="44"/>
      <c r="B45" s="21"/>
      <c r="C45" s="2" t="s">
        <v>36</v>
      </c>
      <c r="D45" s="2">
        <v>180</v>
      </c>
      <c r="E45" s="2">
        <v>7.92</v>
      </c>
      <c r="F45" s="2">
        <v>7.97</v>
      </c>
      <c r="G45" s="2">
        <v>19.8</v>
      </c>
      <c r="H45" s="2">
        <v>113</v>
      </c>
      <c r="I45" s="13"/>
    </row>
    <row r="46" spans="1:9" x14ac:dyDescent="0.25">
      <c r="A46" s="44"/>
      <c r="B46" s="21"/>
      <c r="C46" s="2" t="s">
        <v>37</v>
      </c>
      <c r="D46" s="2">
        <v>70</v>
      </c>
      <c r="E46" s="2">
        <v>8.93</v>
      </c>
      <c r="F46" s="2">
        <v>10.63</v>
      </c>
      <c r="G46" s="2">
        <v>8.09</v>
      </c>
      <c r="H46" s="2">
        <v>155</v>
      </c>
      <c r="I46" s="13" t="s">
        <v>43</v>
      </c>
    </row>
    <row r="47" spans="1:9" ht="19.5" customHeight="1" x14ac:dyDescent="0.25">
      <c r="A47" s="44"/>
      <c r="B47" s="21"/>
      <c r="C47" s="2" t="s">
        <v>38</v>
      </c>
      <c r="D47" s="2">
        <v>130</v>
      </c>
      <c r="E47" s="2">
        <v>2.2999999999999998</v>
      </c>
      <c r="F47" s="2">
        <v>4.18</v>
      </c>
      <c r="G47" s="2">
        <v>12.1</v>
      </c>
      <c r="H47" s="2">
        <v>116</v>
      </c>
      <c r="I47" s="13"/>
    </row>
    <row r="48" spans="1:9" ht="30" x14ac:dyDescent="0.25">
      <c r="A48" s="44"/>
      <c r="B48" s="21"/>
      <c r="C48" s="2" t="s">
        <v>39</v>
      </c>
      <c r="D48" s="2">
        <v>180</v>
      </c>
      <c r="E48" s="2">
        <v>0.26</v>
      </c>
      <c r="F48" s="2">
        <v>0</v>
      </c>
      <c r="G48" s="2">
        <v>18.63</v>
      </c>
      <c r="H48" s="2">
        <v>77</v>
      </c>
      <c r="I48" s="13"/>
    </row>
    <row r="49" spans="1:9" x14ac:dyDescent="0.25">
      <c r="A49" s="44"/>
      <c r="B49" s="21"/>
      <c r="C49" s="2" t="s">
        <v>17</v>
      </c>
      <c r="D49" s="1">
        <v>40</v>
      </c>
      <c r="E49" s="1">
        <v>0.61</v>
      </c>
      <c r="F49" s="1">
        <v>0.44</v>
      </c>
      <c r="G49" s="1">
        <v>18</v>
      </c>
      <c r="H49" s="1">
        <v>94</v>
      </c>
      <c r="I49" s="13"/>
    </row>
    <row r="50" spans="1:9" ht="17.25" customHeight="1" thickBot="1" x14ac:dyDescent="0.3">
      <c r="A50" s="45"/>
      <c r="B50" s="42"/>
      <c r="C50" s="9" t="s">
        <v>21</v>
      </c>
      <c r="D50" s="9">
        <f>SUM(D44:D49)</f>
        <v>650</v>
      </c>
      <c r="E50" s="9">
        <f>SUM(E44:E49)</f>
        <v>21.240000000000002</v>
      </c>
      <c r="F50" s="9">
        <f>SUM(F44:F49)</f>
        <v>25.790000000000003</v>
      </c>
      <c r="G50" s="9">
        <f>SUM(G44:G49)</f>
        <v>80.2</v>
      </c>
      <c r="H50" s="9">
        <f>SUM(H44:H49)</f>
        <v>597</v>
      </c>
      <c r="I50" s="17"/>
    </row>
    <row r="51" spans="1:9" x14ac:dyDescent="0.25">
      <c r="A51" s="43" t="s">
        <v>18</v>
      </c>
      <c r="B51" s="20" t="s">
        <v>32</v>
      </c>
      <c r="C51" s="10" t="s">
        <v>40</v>
      </c>
      <c r="D51" s="10">
        <v>220</v>
      </c>
      <c r="E51" s="10">
        <v>12</v>
      </c>
      <c r="F51" s="10">
        <v>15.4</v>
      </c>
      <c r="G51" s="10">
        <v>43.4</v>
      </c>
      <c r="H51" s="10">
        <v>353</v>
      </c>
      <c r="I51" s="12"/>
    </row>
    <row r="52" spans="1:9" ht="30" x14ac:dyDescent="0.25">
      <c r="A52" s="44"/>
      <c r="B52" s="21"/>
      <c r="C52" s="2" t="s">
        <v>41</v>
      </c>
      <c r="D52" s="2">
        <v>180</v>
      </c>
      <c r="E52" s="2">
        <v>2.85</v>
      </c>
      <c r="F52" s="2">
        <v>2.41</v>
      </c>
      <c r="G52" s="2">
        <v>15.8</v>
      </c>
      <c r="H52" s="2">
        <v>91</v>
      </c>
      <c r="I52" s="13" t="s">
        <v>12</v>
      </c>
    </row>
    <row r="53" spans="1:9" x14ac:dyDescent="0.25">
      <c r="A53" s="44"/>
      <c r="B53" s="21"/>
      <c r="C53" s="2" t="s">
        <v>13</v>
      </c>
      <c r="D53" s="1">
        <v>40</v>
      </c>
      <c r="E53" s="1">
        <v>2.2999999999999998</v>
      </c>
      <c r="F53" s="1">
        <v>4.3600000000000003</v>
      </c>
      <c r="G53" s="1">
        <v>14.62</v>
      </c>
      <c r="H53" s="1">
        <v>108</v>
      </c>
      <c r="I53" s="13"/>
    </row>
    <row r="54" spans="1:9" x14ac:dyDescent="0.25">
      <c r="A54" s="44"/>
      <c r="B54" s="21"/>
      <c r="C54" s="2" t="s">
        <v>24</v>
      </c>
      <c r="D54" s="1">
        <v>100</v>
      </c>
      <c r="E54" s="1">
        <v>0.4</v>
      </c>
      <c r="F54" s="1">
        <v>0.4</v>
      </c>
      <c r="G54" s="1">
        <v>9.8000000000000007</v>
      </c>
      <c r="H54" s="1">
        <v>44</v>
      </c>
      <c r="I54" s="13"/>
    </row>
    <row r="55" spans="1:9" ht="30.75" thickBot="1" x14ac:dyDescent="0.3">
      <c r="A55" s="44"/>
      <c r="B55" s="21"/>
      <c r="C55" s="11" t="s">
        <v>22</v>
      </c>
      <c r="D55" s="11">
        <f>SUM(D51:D54)</f>
        <v>540</v>
      </c>
      <c r="E55" s="11">
        <f t="shared" ref="E55:H55" si="7">SUM(E51:E54)</f>
        <v>17.549999999999997</v>
      </c>
      <c r="F55" s="11">
        <f t="shared" si="7"/>
        <v>22.57</v>
      </c>
      <c r="G55" s="11">
        <f t="shared" si="7"/>
        <v>83.62</v>
      </c>
      <c r="H55" s="11">
        <f t="shared" si="7"/>
        <v>596</v>
      </c>
      <c r="I55" s="5"/>
    </row>
    <row r="56" spans="1:9" ht="15.75" thickBot="1" x14ac:dyDescent="0.3">
      <c r="A56" s="22" t="s">
        <v>23</v>
      </c>
      <c r="B56" s="23"/>
      <c r="C56" s="23"/>
      <c r="D56" s="14">
        <f>D41+D43+D50+D55</f>
        <v>1770</v>
      </c>
      <c r="E56" s="14">
        <f t="shared" ref="E56:H56" si="8">E41+E43+E50+E55</f>
        <v>53.37</v>
      </c>
      <c r="F56" s="14">
        <f t="shared" si="8"/>
        <v>64</v>
      </c>
      <c r="G56" s="14">
        <f t="shared" si="8"/>
        <v>226.49</v>
      </c>
      <c r="H56" s="14">
        <f t="shared" si="8"/>
        <v>1625.06</v>
      </c>
      <c r="I56" s="15"/>
    </row>
    <row r="57" spans="1:9" x14ac:dyDescent="0.25">
      <c r="A57" s="6"/>
      <c r="B57" s="6"/>
    </row>
    <row r="58" spans="1:9" x14ac:dyDescent="0.25">
      <c r="A58" s="6"/>
      <c r="B58" s="6"/>
    </row>
    <row r="59" spans="1:9" x14ac:dyDescent="0.25">
      <c r="A59" s="6"/>
      <c r="B59" s="6"/>
    </row>
    <row r="60" spans="1:9" x14ac:dyDescent="0.25">
      <c r="A60" s="6"/>
      <c r="B60" s="6"/>
    </row>
    <row r="61" spans="1:9" x14ac:dyDescent="0.25">
      <c r="A61" s="6"/>
      <c r="B61" s="6"/>
    </row>
    <row r="62" spans="1:9" x14ac:dyDescent="0.25">
      <c r="A62" s="6"/>
      <c r="B62" s="6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</sheetData>
  <mergeCells count="44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51:A55"/>
    <mergeCell ref="A11:I11"/>
    <mergeCell ref="A12:I12"/>
    <mergeCell ref="A31:C31"/>
    <mergeCell ref="A13:A16"/>
    <mergeCell ref="A17:A18"/>
    <mergeCell ref="A19:A25"/>
    <mergeCell ref="A26:A30"/>
    <mergeCell ref="B13:B16"/>
    <mergeCell ref="B17:B18"/>
    <mergeCell ref="B19:B25"/>
    <mergeCell ref="B26:B30"/>
    <mergeCell ref="B42:B43"/>
    <mergeCell ref="B44:B50"/>
    <mergeCell ref="B51:B55"/>
    <mergeCell ref="A56:C56"/>
    <mergeCell ref="A33:I33"/>
    <mergeCell ref="C34:C35"/>
    <mergeCell ref="D34:D35"/>
    <mergeCell ref="E34:G34"/>
    <mergeCell ref="H34:H35"/>
    <mergeCell ref="I34:I35"/>
    <mergeCell ref="A34:A35"/>
    <mergeCell ref="B34:B35"/>
    <mergeCell ref="A36:I36"/>
    <mergeCell ref="A37:I37"/>
    <mergeCell ref="A38:A41"/>
    <mergeCell ref="B38:B41"/>
    <mergeCell ref="A42:A43"/>
    <mergeCell ref="A44:A50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2024-11-18T06:57:11Z</dcterms:modified>
</cp:coreProperties>
</file>