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H55" i="1"/>
  <c r="G55" i="1"/>
  <c r="F55" i="1"/>
  <c r="E55" i="1"/>
  <c r="D55" i="1"/>
  <c r="H49" i="1"/>
  <c r="G49" i="1"/>
  <c r="F49" i="1"/>
  <c r="E49" i="1"/>
  <c r="D49" i="1"/>
  <c r="H43" i="1"/>
  <c r="G43" i="1"/>
  <c r="F43" i="1"/>
  <c r="E43" i="1"/>
  <c r="D43" i="1"/>
  <c r="H41" i="1"/>
  <c r="H56" i="1" s="1"/>
  <c r="G41" i="1"/>
  <c r="G56" i="1" s="1"/>
  <c r="F41" i="1"/>
  <c r="E41" i="1"/>
  <c r="D41" i="1"/>
  <c r="D56" i="1" s="1"/>
  <c r="E30" i="1"/>
  <c r="F30" i="1"/>
  <c r="G30" i="1"/>
  <c r="H30" i="1"/>
  <c r="E24" i="1"/>
  <c r="F24" i="1"/>
  <c r="G24" i="1"/>
  <c r="H24" i="1"/>
  <c r="E18" i="1"/>
  <c r="F18" i="1"/>
  <c r="G18" i="1"/>
  <c r="H18" i="1"/>
  <c r="E16" i="1"/>
  <c r="F16" i="1"/>
  <c r="G16" i="1"/>
  <c r="H16" i="1"/>
  <c r="H31" i="1" l="1"/>
  <c r="E31" i="1"/>
  <c r="G31" i="1"/>
  <c r="F31" i="1"/>
  <c r="D30" i="1"/>
  <c r="D24" i="1"/>
  <c r="D18" i="1"/>
  <c r="D16" i="1"/>
  <c r="D31" i="1" l="1"/>
</calcChain>
</file>

<file path=xl/sharedStrings.xml><?xml version="1.0" encoding="utf-8"?>
<sst xmlns="http://schemas.openxmlformats.org/spreadsheetml/2006/main" count="92" uniqueCount="48">
  <si>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</si>
  <si>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</si>
  <si>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</si>
  <si>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</si>
  <si>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</si>
  <si>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</si>
  <si>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</si>
  <si>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</si>
  <si>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</si>
  <si>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</si>
  <si>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</si>
  <si>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ДЕНЬ1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</si>
  <si>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</si>
  <si>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</si>
  <si>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</si>
  <si>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</si>
  <si>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</si>
  <si>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</si>
  <si>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САЛАТ ИЗ СВЕКЛЫ С СОЛЕНЫМ ОГУРЦОМ</t>
  </si>
  <si>
    <t>ПЛОВ С МЯСОМ         ГОВЯДИНЫ</t>
  </si>
  <si>
    <t>КОМПОТ ИЗ СУХОФРУКТОВ</t>
  </si>
  <si>
    <t>ХЛЕБ РЖАНО-ПШЕНИЧНЫЙ</t>
  </si>
  <si>
    <t>УПЛОТНЕННЫЙ ПОЛДНИК:</t>
  </si>
  <si>
    <t>ПУДИНГ ИЗ ТВОРОГА</t>
  </si>
  <si>
    <t>КАКАО С МОЛОКОМ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</si>
  <si>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</si>
  <si>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</si>
  <si>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</si>
  <si>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</si>
  <si>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</si>
  <si>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</si>
  <si>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</si>
  <si>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</si>
  <si>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СУП РЫБНЫЙ С КРУПОЙ</t>
  </si>
  <si>
    <t>ПОВИДЛО</t>
  </si>
  <si>
    <t xml:space="preserve">КАША ВЯЗКАЯ ПШЕННАЯ МОЛОЧНАЯ </t>
  </si>
  <si>
    <t>ЗАМЕНА</t>
  </si>
  <si>
    <t>КАША ВЯЗКАЯ ПШЕННАЯ БЕЗМОЛОЧНАЯ</t>
  </si>
  <si>
    <t>СУП КАРТОФЕЛЬНЫЙ С КРУПОЙ И С МЯСОМ</t>
  </si>
  <si>
    <t>ВРЕМЯ ПРИЕМА</t>
  </si>
  <si>
    <t>8.30 - 9.00</t>
  </si>
  <si>
    <t>12.00 - 13.00</t>
  </si>
  <si>
    <t>10.30 - 11.00</t>
  </si>
  <si>
    <t>16.00 - 16.30</t>
  </si>
  <si>
    <t>ЗАВЕДУЮЩИЙ МДОУ "ДЕТСКИЙ САД №120"</t>
  </si>
  <si>
    <t>________________________/Л.В. АЛЕКСЕЕВА</t>
  </si>
  <si>
    <t>"12"_ИЮЛЯ_2024 Г.</t>
  </si>
  <si>
    <t>на "15"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</si>
</sst>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Normal="100" workbookViewId="0">
      <selection activeCell="A11" sqref="A11:I11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18" t="s">
        <v>31</v>
      </c>
      <c r="H1" s="18"/>
      <c r="I1" s="18"/>
    </row>
    <row r="2" spans="1:9" x14ac:dyDescent="0.25">
      <c r="G2" s="17" t="s">
        <v>44</v>
      </c>
      <c r="H2" s="17"/>
      <c r="I2" s="17"/>
    </row>
    <row r="3" spans="1:9" x14ac:dyDescent="0.25">
      <c r="G3" s="17" t="s">
        <v>45</v>
      </c>
      <c r="H3" s="17"/>
      <c r="I3" s="17"/>
    </row>
    <row r="4" spans="1:9" x14ac:dyDescent="0.25">
      <c r="G4" s="18" t="s">
        <v>46</v>
      </c>
      <c r="H4" s="18"/>
      <c r="I4" s="18"/>
    </row>
    <row r="6" spans="1:9" ht="26.25" x14ac:dyDescent="0.4">
      <c r="A6" s="21" t="s">
        <v>0</v>
      </c>
      <c r="B6" s="21"/>
      <c r="C6" s="21"/>
      <c r="D6" s="21"/>
      <c r="E6" s="21"/>
      <c r="F6" s="21"/>
      <c r="G6" s="21"/>
      <c r="H6" s="21"/>
      <c r="I6" s="21"/>
    </row>
    <row r="7" spans="1:9" ht="26.25" x14ac:dyDescent="0.4">
      <c r="A7" s="21" t="s">
        <v>47</v>
      </c>
      <c r="B7" s="21"/>
      <c r="C7" s="21"/>
      <c r="D7" s="21"/>
      <c r="E7" s="21"/>
      <c r="F7" s="21"/>
      <c r="G7" s="21"/>
      <c r="H7" s="21"/>
      <c r="I7" s="21"/>
    </row>
    <row r="8" spans="1:9" ht="26.25" customHeight="1" x14ac:dyDescent="0.35">
      <c r="A8" s="26" t="s">
        <v>9</v>
      </c>
      <c r="B8" s="26"/>
      <c r="C8" s="26"/>
      <c r="D8" s="26"/>
      <c r="E8" s="26"/>
      <c r="F8" s="26"/>
      <c r="G8" s="26"/>
      <c r="H8" s="26"/>
      <c r="I8" s="26"/>
    </row>
    <row r="9" spans="1:9" ht="32.25" customHeight="1" x14ac:dyDescent="0.25">
      <c r="A9" s="19" t="s">
        <v>1</v>
      </c>
      <c r="B9" s="19" t="s">
        <v>39</v>
      </c>
      <c r="C9" s="19" t="s">
        <v>2</v>
      </c>
      <c r="D9" s="19" t="s">
        <v>3</v>
      </c>
      <c r="E9" s="23" t="s">
        <v>8</v>
      </c>
      <c r="F9" s="24"/>
      <c r="G9" s="25"/>
      <c r="H9" s="19" t="s">
        <v>7</v>
      </c>
      <c r="I9" s="22" t="s">
        <v>36</v>
      </c>
    </row>
    <row r="10" spans="1:9" x14ac:dyDescent="0.25">
      <c r="A10" s="20"/>
      <c r="B10" s="20"/>
      <c r="C10" s="20"/>
      <c r="D10" s="20"/>
      <c r="E10" s="3" t="s">
        <v>4</v>
      </c>
      <c r="F10" s="3" t="s">
        <v>5</v>
      </c>
      <c r="G10" s="3" t="s">
        <v>6</v>
      </c>
      <c r="H10" s="20"/>
      <c r="I10" s="22"/>
    </row>
    <row r="11" spans="1:9" x14ac:dyDescent="0.25">
      <c r="A11" s="28" t="s">
        <v>10</v>
      </c>
      <c r="B11" s="29"/>
      <c r="C11" s="29"/>
      <c r="D11" s="29"/>
      <c r="E11" s="29"/>
      <c r="F11" s="29"/>
      <c r="G11" s="29"/>
      <c r="H11" s="29"/>
      <c r="I11" s="30"/>
    </row>
    <row r="12" spans="1:9" x14ac:dyDescent="0.25">
      <c r="A12" s="31" t="s">
        <v>11</v>
      </c>
      <c r="B12" s="32"/>
      <c r="C12" s="32"/>
      <c r="D12" s="32"/>
      <c r="E12" s="32"/>
      <c r="F12" s="32"/>
      <c r="G12" s="32"/>
      <c r="H12" s="32"/>
      <c r="I12" s="33"/>
    </row>
    <row r="13" spans="1:9" ht="30" x14ac:dyDescent="0.25">
      <c r="A13" s="35" t="s">
        <v>12</v>
      </c>
      <c r="B13" s="39" t="s">
        <v>40</v>
      </c>
      <c r="C13" s="2" t="s">
        <v>35</v>
      </c>
      <c r="D13" s="1">
        <v>150</v>
      </c>
      <c r="E13" s="1">
        <v>4.26</v>
      </c>
      <c r="F13" s="1">
        <v>4.17</v>
      </c>
      <c r="G13" s="1">
        <v>24.42</v>
      </c>
      <c r="H13" s="1">
        <v>152.52000000000001</v>
      </c>
      <c r="I13" s="8" t="s">
        <v>37</v>
      </c>
    </row>
    <row r="14" spans="1:9" x14ac:dyDescent="0.25">
      <c r="A14" s="36"/>
      <c r="B14" s="40"/>
      <c r="C14" s="2" t="s">
        <v>13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36"/>
      <c r="B15" s="40"/>
      <c r="C15" s="2" t="s">
        <v>14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37"/>
      <c r="B16" s="41"/>
      <c r="C16" s="6" t="s">
        <v>25</v>
      </c>
      <c r="D16" s="7">
        <f>SUM(D13:D15)</f>
        <v>330</v>
      </c>
      <c r="E16" s="7">
        <f t="shared" ref="E16:H16" si="0">SUM(E13:E15)</f>
        <v>6.7</v>
      </c>
      <c r="F16" s="7">
        <f t="shared" si="0"/>
        <v>7.63</v>
      </c>
      <c r="G16" s="7">
        <f t="shared" si="0"/>
        <v>44.67</v>
      </c>
      <c r="H16" s="7">
        <f t="shared" si="0"/>
        <v>270.52</v>
      </c>
      <c r="I16" s="11"/>
    </row>
    <row r="17" spans="1:9" x14ac:dyDescent="0.25">
      <c r="A17" s="36" t="s">
        <v>15</v>
      </c>
      <c r="B17" s="42" t="s">
        <v>42</v>
      </c>
      <c r="C17" s="4" t="s">
        <v>16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ht="15.75" thickBot="1" x14ac:dyDescent="0.3">
      <c r="A18" s="37"/>
      <c r="B18" s="41"/>
      <c r="C18" s="6" t="s">
        <v>26</v>
      </c>
      <c r="D18" s="7">
        <f>D17</f>
        <v>150</v>
      </c>
      <c r="E18" s="7">
        <f t="shared" ref="E18:H18" si="1">E17</f>
        <v>4.5</v>
      </c>
      <c r="F18" s="7">
        <f t="shared" si="1"/>
        <v>3.75</v>
      </c>
      <c r="G18" s="7">
        <f t="shared" si="1"/>
        <v>6</v>
      </c>
      <c r="H18" s="7">
        <f t="shared" si="1"/>
        <v>75</v>
      </c>
      <c r="I18" s="11"/>
    </row>
    <row r="19" spans="1:9" ht="30" x14ac:dyDescent="0.25">
      <c r="A19" s="27" t="s">
        <v>17</v>
      </c>
      <c r="B19" s="42" t="s">
        <v>41</v>
      </c>
      <c r="C19" s="4" t="s">
        <v>18</v>
      </c>
      <c r="D19" s="5">
        <v>40</v>
      </c>
      <c r="E19" s="5">
        <v>0.7</v>
      </c>
      <c r="F19" s="5">
        <v>2.04</v>
      </c>
      <c r="G19" s="5">
        <v>3.58</v>
      </c>
      <c r="H19" s="5">
        <v>36</v>
      </c>
      <c r="I19" s="4"/>
    </row>
    <row r="20" spans="1:9" ht="30" x14ac:dyDescent="0.25">
      <c r="A20" s="27"/>
      <c r="B20" s="40"/>
      <c r="C20" s="8" t="s">
        <v>33</v>
      </c>
      <c r="D20" s="1">
        <v>150</v>
      </c>
      <c r="E20" s="1">
        <v>4.07</v>
      </c>
      <c r="F20" s="1">
        <v>1.68</v>
      </c>
      <c r="G20" s="1">
        <v>10.08</v>
      </c>
      <c r="H20" s="1">
        <v>82</v>
      </c>
      <c r="I20" s="2" t="s">
        <v>38</v>
      </c>
    </row>
    <row r="21" spans="1:9" ht="30" x14ac:dyDescent="0.25">
      <c r="A21" s="27"/>
      <c r="B21" s="40"/>
      <c r="C21" s="2" t="s">
        <v>19</v>
      </c>
      <c r="D21" s="1">
        <v>150</v>
      </c>
      <c r="E21" s="1">
        <v>12.94</v>
      </c>
      <c r="F21" s="1">
        <v>14.38</v>
      </c>
      <c r="G21" s="1">
        <v>31.86</v>
      </c>
      <c r="H21" s="1">
        <v>310</v>
      </c>
      <c r="I21" s="2"/>
    </row>
    <row r="22" spans="1:9" x14ac:dyDescent="0.25">
      <c r="A22" s="27"/>
      <c r="B22" s="40"/>
      <c r="C22" s="2" t="s">
        <v>20</v>
      </c>
      <c r="D22" s="1">
        <v>150</v>
      </c>
      <c r="E22" s="1">
        <v>0.36</v>
      </c>
      <c r="F22" s="1">
        <v>0</v>
      </c>
      <c r="G22" s="1">
        <v>17.86</v>
      </c>
      <c r="H22" s="1">
        <v>67.510000000000005</v>
      </c>
      <c r="I22" s="2"/>
    </row>
    <row r="23" spans="1:9" x14ac:dyDescent="0.25">
      <c r="A23" s="27"/>
      <c r="B23" s="40"/>
      <c r="C23" s="2" t="s">
        <v>21</v>
      </c>
      <c r="D23" s="2">
        <v>30</v>
      </c>
      <c r="E23" s="2">
        <v>0.45</v>
      </c>
      <c r="F23" s="2">
        <v>0.33</v>
      </c>
      <c r="G23" s="2">
        <v>13.17</v>
      </c>
      <c r="H23" s="2">
        <v>75</v>
      </c>
      <c r="I23" s="2"/>
    </row>
    <row r="24" spans="1:9" ht="15.75" thickBot="1" x14ac:dyDescent="0.3">
      <c r="A24" s="38"/>
      <c r="B24" s="41"/>
      <c r="C24" s="6" t="s">
        <v>27</v>
      </c>
      <c r="D24" s="7">
        <f>SUM(D19:D23)</f>
        <v>520</v>
      </c>
      <c r="E24" s="7">
        <f t="shared" ref="E24:H24" si="2">SUM(E19:E23)</f>
        <v>18.52</v>
      </c>
      <c r="F24" s="7">
        <f t="shared" si="2"/>
        <v>18.43</v>
      </c>
      <c r="G24" s="7">
        <f t="shared" si="2"/>
        <v>76.55</v>
      </c>
      <c r="H24" s="7">
        <f t="shared" si="2"/>
        <v>570.51</v>
      </c>
      <c r="I24" s="11"/>
    </row>
    <row r="25" spans="1:9" ht="21.75" customHeight="1" x14ac:dyDescent="0.25">
      <c r="A25" s="27" t="s">
        <v>22</v>
      </c>
      <c r="B25" s="42" t="s">
        <v>43</v>
      </c>
      <c r="C25" s="4" t="s">
        <v>23</v>
      </c>
      <c r="D25" s="5">
        <v>150</v>
      </c>
      <c r="E25" s="5">
        <v>6.13</v>
      </c>
      <c r="F25" s="5">
        <v>4.22</v>
      </c>
      <c r="G25" s="5">
        <v>17.84</v>
      </c>
      <c r="H25" s="5">
        <v>151.30000000000001</v>
      </c>
      <c r="I25" s="4"/>
    </row>
    <row r="26" spans="1:9" x14ac:dyDescent="0.25">
      <c r="A26" s="27"/>
      <c r="B26" s="40"/>
      <c r="C26" s="2" t="s">
        <v>34</v>
      </c>
      <c r="D26" s="1">
        <v>10</v>
      </c>
      <c r="E26" s="1">
        <v>0</v>
      </c>
      <c r="F26" s="1">
        <v>0</v>
      </c>
      <c r="G26" s="1">
        <v>6.6</v>
      </c>
      <c r="H26" s="1">
        <v>26.4</v>
      </c>
      <c r="I26" s="2"/>
    </row>
    <row r="27" spans="1:9" x14ac:dyDescent="0.25">
      <c r="A27" s="27"/>
      <c r="B27" s="40"/>
      <c r="C27" s="2" t="s">
        <v>24</v>
      </c>
      <c r="D27" s="1">
        <v>150</v>
      </c>
      <c r="E27" s="1">
        <v>3.05</v>
      </c>
      <c r="F27" s="1">
        <v>2.65</v>
      </c>
      <c r="G27" s="1">
        <v>12.66</v>
      </c>
      <c r="H27" s="1">
        <v>86</v>
      </c>
      <c r="I27" s="2" t="s">
        <v>13</v>
      </c>
    </row>
    <row r="28" spans="1:9" x14ac:dyDescent="0.25">
      <c r="A28" s="27"/>
      <c r="B28" s="40"/>
      <c r="C28" s="2" t="s">
        <v>14</v>
      </c>
      <c r="D28" s="1">
        <v>30</v>
      </c>
      <c r="E28" s="1">
        <v>1.54</v>
      </c>
      <c r="F28" s="1">
        <v>3.46</v>
      </c>
      <c r="G28" s="1">
        <v>9.75</v>
      </c>
      <c r="H28" s="1">
        <v>78</v>
      </c>
      <c r="I28" s="2"/>
    </row>
    <row r="29" spans="1:9" x14ac:dyDescent="0.25">
      <c r="A29" s="27"/>
      <c r="B29" s="40"/>
      <c r="C29" s="2" t="s">
        <v>30</v>
      </c>
      <c r="D29" s="1">
        <v>100</v>
      </c>
      <c r="E29" s="1">
        <v>0.4</v>
      </c>
      <c r="F29" s="1">
        <v>0.4</v>
      </c>
      <c r="G29" s="1">
        <v>9.8000000000000007</v>
      </c>
      <c r="H29" s="1">
        <v>44</v>
      </c>
      <c r="I29" s="2"/>
    </row>
    <row r="30" spans="1:9" ht="30" x14ac:dyDescent="0.25">
      <c r="A30" s="27"/>
      <c r="B30" s="43"/>
      <c r="C30" s="12" t="s">
        <v>28</v>
      </c>
      <c r="D30" s="9">
        <f>SUM(D25:D29)</f>
        <v>440</v>
      </c>
      <c r="E30" s="9">
        <f t="shared" ref="E30:H30" si="3">SUM(E25:E29)</f>
        <v>11.12</v>
      </c>
      <c r="F30" s="9">
        <f t="shared" si="3"/>
        <v>10.729999999999999</v>
      </c>
      <c r="G30" s="9">
        <f t="shared" si="3"/>
        <v>56.649999999999991</v>
      </c>
      <c r="H30" s="9">
        <f t="shared" si="3"/>
        <v>385.70000000000005</v>
      </c>
      <c r="I30" s="10"/>
    </row>
    <row r="31" spans="1:9" x14ac:dyDescent="0.25">
      <c r="A31" s="34" t="s">
        <v>29</v>
      </c>
      <c r="B31" s="34"/>
      <c r="C31" s="34"/>
      <c r="D31" s="13">
        <f>D16+D18+D24+D30</f>
        <v>1440</v>
      </c>
      <c r="E31" s="13">
        <f t="shared" ref="E31:H31" si="4">E16+E18+E24+E30</f>
        <v>40.839999999999996</v>
      </c>
      <c r="F31" s="13">
        <f t="shared" si="4"/>
        <v>40.54</v>
      </c>
      <c r="G31" s="13">
        <f t="shared" si="4"/>
        <v>183.87</v>
      </c>
      <c r="H31" s="13">
        <f t="shared" si="4"/>
        <v>1301.73</v>
      </c>
      <c r="I31" s="2"/>
    </row>
    <row r="32" spans="1:9" x14ac:dyDescent="0.25">
      <c r="A32" s="14"/>
      <c r="B32" s="14"/>
    </row>
    <row r="33" spans="1:9" ht="26.25" customHeight="1" thickBot="1" x14ac:dyDescent="0.4">
      <c r="A33" s="44" t="s">
        <v>32</v>
      </c>
      <c r="B33" s="44"/>
      <c r="C33" s="44"/>
      <c r="D33" s="44"/>
      <c r="E33" s="44"/>
      <c r="F33" s="44"/>
      <c r="G33" s="44"/>
      <c r="H33" s="44"/>
      <c r="I33" s="44"/>
    </row>
    <row r="34" spans="1:9" x14ac:dyDescent="0.25">
      <c r="A34" s="45" t="s">
        <v>1</v>
      </c>
      <c r="B34" s="45" t="s">
        <v>39</v>
      </c>
      <c r="C34" s="45" t="s">
        <v>2</v>
      </c>
      <c r="D34" s="45" t="s">
        <v>3</v>
      </c>
      <c r="E34" s="47" t="s">
        <v>8</v>
      </c>
      <c r="F34" s="47"/>
      <c r="G34" s="48"/>
      <c r="H34" s="49" t="s">
        <v>7</v>
      </c>
      <c r="I34" s="51" t="s">
        <v>36</v>
      </c>
    </row>
    <row r="35" spans="1:9" ht="15.75" thickBot="1" x14ac:dyDescent="0.3">
      <c r="A35" s="46"/>
      <c r="B35" s="46"/>
      <c r="C35" s="46"/>
      <c r="D35" s="46"/>
      <c r="E35" s="16" t="s">
        <v>4</v>
      </c>
      <c r="F35" s="15" t="s">
        <v>5</v>
      </c>
      <c r="G35" s="15" t="s">
        <v>6</v>
      </c>
      <c r="H35" s="50"/>
      <c r="I35" s="52"/>
    </row>
    <row r="36" spans="1:9" x14ac:dyDescent="0.25">
      <c r="A36" s="28" t="s">
        <v>10</v>
      </c>
      <c r="B36" s="29"/>
      <c r="C36" s="29"/>
      <c r="D36" s="29"/>
      <c r="E36" s="29"/>
      <c r="F36" s="29"/>
      <c r="G36" s="29"/>
      <c r="H36" s="29"/>
      <c r="I36" s="30"/>
    </row>
    <row r="37" spans="1:9" x14ac:dyDescent="0.25">
      <c r="A37" s="31" t="s">
        <v>11</v>
      </c>
      <c r="B37" s="32"/>
      <c r="C37" s="32"/>
      <c r="D37" s="32"/>
      <c r="E37" s="32"/>
      <c r="F37" s="32"/>
      <c r="G37" s="32"/>
      <c r="H37" s="32"/>
      <c r="I37" s="33"/>
    </row>
    <row r="38" spans="1:9" ht="30" x14ac:dyDescent="0.25">
      <c r="A38" s="35" t="s">
        <v>12</v>
      </c>
      <c r="B38" s="39" t="s">
        <v>40</v>
      </c>
      <c r="C38" s="2" t="s">
        <v>35</v>
      </c>
      <c r="D38" s="1">
        <v>150</v>
      </c>
      <c r="E38" s="1">
        <v>4.26</v>
      </c>
      <c r="F38" s="1">
        <v>4.17</v>
      </c>
      <c r="G38" s="1">
        <v>24.42</v>
      </c>
      <c r="H38" s="1">
        <v>152.52000000000001</v>
      </c>
      <c r="I38" s="8" t="s">
        <v>37</v>
      </c>
    </row>
    <row r="39" spans="1:9" x14ac:dyDescent="0.25">
      <c r="A39" s="36"/>
      <c r="B39" s="40"/>
      <c r="C39" s="2" t="s">
        <v>13</v>
      </c>
      <c r="D39" s="1">
        <v>150</v>
      </c>
      <c r="E39" s="1">
        <v>0.9</v>
      </c>
      <c r="F39" s="1">
        <v>0</v>
      </c>
      <c r="G39" s="1">
        <v>10.5</v>
      </c>
      <c r="H39" s="1">
        <v>40</v>
      </c>
      <c r="I39" s="2"/>
    </row>
    <row r="40" spans="1:9" x14ac:dyDescent="0.25">
      <c r="A40" s="36"/>
      <c r="B40" s="40"/>
      <c r="C40" s="2" t="s">
        <v>14</v>
      </c>
      <c r="D40" s="1">
        <v>30</v>
      </c>
      <c r="E40" s="1">
        <v>1.54</v>
      </c>
      <c r="F40" s="1">
        <v>3.46</v>
      </c>
      <c r="G40" s="1">
        <v>9.75</v>
      </c>
      <c r="H40" s="1">
        <v>78</v>
      </c>
      <c r="I40" s="2"/>
    </row>
    <row r="41" spans="1:9" ht="15.75" thickBot="1" x14ac:dyDescent="0.3">
      <c r="A41" s="37"/>
      <c r="B41" s="41"/>
      <c r="C41" s="6" t="s">
        <v>25</v>
      </c>
      <c r="D41" s="7">
        <f>SUM(D38:D40)</f>
        <v>330</v>
      </c>
      <c r="E41" s="7">
        <f t="shared" ref="E41:H41" si="5">SUM(E38:E40)</f>
        <v>6.7</v>
      </c>
      <c r="F41" s="7">
        <f t="shared" si="5"/>
        <v>7.63</v>
      </c>
      <c r="G41" s="7">
        <f t="shared" si="5"/>
        <v>44.67</v>
      </c>
      <c r="H41" s="7">
        <f t="shared" si="5"/>
        <v>270.52</v>
      </c>
      <c r="I41" s="11"/>
    </row>
    <row r="42" spans="1:9" x14ac:dyDescent="0.25">
      <c r="A42" s="36" t="s">
        <v>15</v>
      </c>
      <c r="B42" s="42" t="s">
        <v>42</v>
      </c>
      <c r="C42" s="4" t="s">
        <v>16</v>
      </c>
      <c r="D42" s="5">
        <v>150</v>
      </c>
      <c r="E42" s="5">
        <v>4.5</v>
      </c>
      <c r="F42" s="5">
        <v>3.75</v>
      </c>
      <c r="G42" s="5">
        <v>6</v>
      </c>
      <c r="H42" s="5">
        <v>75</v>
      </c>
      <c r="I42" s="4"/>
    </row>
    <row r="43" spans="1:9" ht="15.75" thickBot="1" x14ac:dyDescent="0.3">
      <c r="A43" s="37"/>
      <c r="B43" s="41"/>
      <c r="C43" s="6" t="s">
        <v>26</v>
      </c>
      <c r="D43" s="7">
        <f>D42</f>
        <v>150</v>
      </c>
      <c r="E43" s="7">
        <f t="shared" ref="E43:H43" si="6">E42</f>
        <v>4.5</v>
      </c>
      <c r="F43" s="7">
        <f t="shared" si="6"/>
        <v>3.75</v>
      </c>
      <c r="G43" s="7">
        <f t="shared" si="6"/>
        <v>6</v>
      </c>
      <c r="H43" s="7">
        <f t="shared" si="6"/>
        <v>75</v>
      </c>
      <c r="I43" s="11"/>
    </row>
    <row r="44" spans="1:9" ht="30" x14ac:dyDescent="0.25">
      <c r="A44" s="27" t="s">
        <v>17</v>
      </c>
      <c r="B44" s="42" t="s">
        <v>41</v>
      </c>
      <c r="C44" s="4" t="s">
        <v>18</v>
      </c>
      <c r="D44" s="5">
        <v>40</v>
      </c>
      <c r="E44" s="5">
        <v>0.7</v>
      </c>
      <c r="F44" s="5">
        <v>2.04</v>
      </c>
      <c r="G44" s="5">
        <v>3.58</v>
      </c>
      <c r="H44" s="5">
        <v>36</v>
      </c>
      <c r="I44" s="4"/>
    </row>
    <row r="45" spans="1:9" ht="30" x14ac:dyDescent="0.25">
      <c r="A45" s="27"/>
      <c r="B45" s="40"/>
      <c r="C45" s="8" t="s">
        <v>33</v>
      </c>
      <c r="D45" s="1">
        <v>150</v>
      </c>
      <c r="E45" s="1">
        <v>4.07</v>
      </c>
      <c r="F45" s="1">
        <v>1.68</v>
      </c>
      <c r="G45" s="1">
        <v>10.08</v>
      </c>
      <c r="H45" s="1">
        <v>82</v>
      </c>
      <c r="I45" s="2" t="s">
        <v>38</v>
      </c>
    </row>
    <row r="46" spans="1:9" ht="30" x14ac:dyDescent="0.25">
      <c r="A46" s="27"/>
      <c r="B46" s="40"/>
      <c r="C46" s="2" t="s">
        <v>19</v>
      </c>
      <c r="D46" s="1">
        <v>150</v>
      </c>
      <c r="E46" s="1">
        <v>12.94</v>
      </c>
      <c r="F46" s="1">
        <v>14.38</v>
      </c>
      <c r="G46" s="1">
        <v>31.86</v>
      </c>
      <c r="H46" s="1">
        <v>310</v>
      </c>
      <c r="I46" s="2"/>
    </row>
    <row r="47" spans="1:9" x14ac:dyDescent="0.25">
      <c r="A47" s="27"/>
      <c r="B47" s="40"/>
      <c r="C47" s="2" t="s">
        <v>20</v>
      </c>
      <c r="D47" s="1">
        <v>150</v>
      </c>
      <c r="E47" s="1">
        <v>0.36</v>
      </c>
      <c r="F47" s="1">
        <v>0</v>
      </c>
      <c r="G47" s="1">
        <v>17.86</v>
      </c>
      <c r="H47" s="1">
        <v>67.510000000000005</v>
      </c>
      <c r="I47" s="2"/>
    </row>
    <row r="48" spans="1:9" x14ac:dyDescent="0.25">
      <c r="A48" s="27"/>
      <c r="B48" s="40"/>
      <c r="C48" s="2" t="s">
        <v>21</v>
      </c>
      <c r="D48" s="2">
        <v>30</v>
      </c>
      <c r="E48" s="2">
        <v>0.45</v>
      </c>
      <c r="F48" s="2">
        <v>0.33</v>
      </c>
      <c r="G48" s="2">
        <v>13.17</v>
      </c>
      <c r="H48" s="2">
        <v>75</v>
      </c>
      <c r="I48" s="2"/>
    </row>
    <row r="49" spans="1:9" ht="15.75" thickBot="1" x14ac:dyDescent="0.3">
      <c r="A49" s="38"/>
      <c r="B49" s="41"/>
      <c r="C49" s="6" t="s">
        <v>27</v>
      </c>
      <c r="D49" s="7">
        <f>SUM(D44:D48)</f>
        <v>520</v>
      </c>
      <c r="E49" s="7">
        <f t="shared" ref="E49:H49" si="7">SUM(E44:E48)</f>
        <v>18.52</v>
      </c>
      <c r="F49" s="7">
        <f t="shared" si="7"/>
        <v>18.43</v>
      </c>
      <c r="G49" s="7">
        <f t="shared" si="7"/>
        <v>76.55</v>
      </c>
      <c r="H49" s="7">
        <f t="shared" si="7"/>
        <v>570.51</v>
      </c>
      <c r="I49" s="11"/>
    </row>
    <row r="50" spans="1:9" x14ac:dyDescent="0.25">
      <c r="A50" s="27" t="s">
        <v>22</v>
      </c>
      <c r="B50" s="42" t="s">
        <v>43</v>
      </c>
      <c r="C50" s="4" t="s">
        <v>23</v>
      </c>
      <c r="D50" s="5">
        <v>150</v>
      </c>
      <c r="E50" s="5">
        <v>6.13</v>
      </c>
      <c r="F50" s="5">
        <v>4.22</v>
      </c>
      <c r="G50" s="5">
        <v>17.84</v>
      </c>
      <c r="H50" s="5">
        <v>151.30000000000001</v>
      </c>
      <c r="I50" s="4"/>
    </row>
    <row r="51" spans="1:9" x14ac:dyDescent="0.25">
      <c r="A51" s="27"/>
      <c r="B51" s="40"/>
      <c r="C51" s="2" t="s">
        <v>34</v>
      </c>
      <c r="D51" s="1">
        <v>10</v>
      </c>
      <c r="E51" s="1">
        <v>0</v>
      </c>
      <c r="F51" s="1">
        <v>0</v>
      </c>
      <c r="G51" s="1">
        <v>6.6</v>
      </c>
      <c r="H51" s="1">
        <v>26.4</v>
      </c>
      <c r="I51" s="2"/>
    </row>
    <row r="52" spans="1:9" x14ac:dyDescent="0.25">
      <c r="A52" s="27"/>
      <c r="B52" s="40"/>
      <c r="C52" s="2" t="s">
        <v>24</v>
      </c>
      <c r="D52" s="1">
        <v>150</v>
      </c>
      <c r="E52" s="1">
        <v>3.05</v>
      </c>
      <c r="F52" s="1">
        <v>2.65</v>
      </c>
      <c r="G52" s="1">
        <v>12.66</v>
      </c>
      <c r="H52" s="1">
        <v>86</v>
      </c>
      <c r="I52" s="2" t="s">
        <v>13</v>
      </c>
    </row>
    <row r="53" spans="1:9" x14ac:dyDescent="0.25">
      <c r="A53" s="27"/>
      <c r="B53" s="40"/>
      <c r="C53" s="2" t="s">
        <v>14</v>
      </c>
      <c r="D53" s="1">
        <v>30</v>
      </c>
      <c r="E53" s="1">
        <v>1.54</v>
      </c>
      <c r="F53" s="1">
        <v>3.46</v>
      </c>
      <c r="G53" s="1">
        <v>9.75</v>
      </c>
      <c r="H53" s="1">
        <v>78</v>
      </c>
      <c r="I53" s="2"/>
    </row>
    <row r="54" spans="1:9" x14ac:dyDescent="0.25">
      <c r="A54" s="27"/>
      <c r="B54" s="40"/>
      <c r="C54" s="2" t="s">
        <v>30</v>
      </c>
      <c r="D54" s="1">
        <v>100</v>
      </c>
      <c r="E54" s="1">
        <v>0.4</v>
      </c>
      <c r="F54" s="1">
        <v>0.4</v>
      </c>
      <c r="G54" s="1">
        <v>9.8000000000000007</v>
      </c>
      <c r="H54" s="1">
        <v>44</v>
      </c>
      <c r="I54" s="2"/>
    </row>
    <row r="55" spans="1:9" ht="30" x14ac:dyDescent="0.25">
      <c r="A55" s="27"/>
      <c r="B55" s="43"/>
      <c r="C55" s="12" t="s">
        <v>28</v>
      </c>
      <c r="D55" s="9">
        <f>SUM(D50:D54)</f>
        <v>440</v>
      </c>
      <c r="E55" s="9">
        <f t="shared" ref="E55:H55" si="8">SUM(E50:E54)</f>
        <v>11.12</v>
      </c>
      <c r="F55" s="9">
        <f t="shared" si="8"/>
        <v>10.729999999999999</v>
      </c>
      <c r="G55" s="9">
        <f t="shared" si="8"/>
        <v>56.649999999999991</v>
      </c>
      <c r="H55" s="9">
        <f t="shared" si="8"/>
        <v>385.70000000000005</v>
      </c>
      <c r="I55" s="10"/>
    </row>
    <row r="56" spans="1:9" x14ac:dyDescent="0.25">
      <c r="A56" s="34" t="s">
        <v>29</v>
      </c>
      <c r="B56" s="34"/>
      <c r="C56" s="34"/>
      <c r="D56" s="13">
        <f>D41+D43+D49+D55</f>
        <v>1440</v>
      </c>
      <c r="E56" s="13">
        <f t="shared" ref="E56:H56" si="9">E41+E43+E49+E55</f>
        <v>40.839999999999996</v>
      </c>
      <c r="F56" s="13">
        <f t="shared" si="9"/>
        <v>40.54</v>
      </c>
      <c r="G56" s="13">
        <f t="shared" si="9"/>
        <v>183.87</v>
      </c>
      <c r="H56" s="13">
        <f t="shared" si="9"/>
        <v>1301.73</v>
      </c>
      <c r="I56" s="2"/>
    </row>
    <row r="57" spans="1:9" x14ac:dyDescent="0.25">
      <c r="A57" s="14"/>
      <c r="B57" s="14"/>
    </row>
    <row r="58" spans="1:9" x14ac:dyDescent="0.25">
      <c r="A58" s="14"/>
      <c r="B58" s="14"/>
    </row>
    <row r="59" spans="1:9" x14ac:dyDescent="0.25">
      <c r="A59" s="14"/>
      <c r="B59" s="14"/>
    </row>
    <row r="60" spans="1:9" x14ac:dyDescent="0.25">
      <c r="A60" s="14"/>
      <c r="B60" s="14"/>
    </row>
    <row r="61" spans="1:9" x14ac:dyDescent="0.25">
      <c r="A61" s="14"/>
      <c r="B61" s="14"/>
    </row>
    <row r="62" spans="1:9" x14ac:dyDescent="0.25">
      <c r="A62" s="14"/>
      <c r="B62" s="14"/>
    </row>
    <row r="63" spans="1:9" x14ac:dyDescent="0.25">
      <c r="A63" s="14"/>
      <c r="B63" s="14"/>
    </row>
    <row r="64" spans="1:9" x14ac:dyDescent="0.25">
      <c r="A64" s="14"/>
      <c r="B64" s="14"/>
    </row>
    <row r="65" spans="1:2" x14ac:dyDescent="0.25">
      <c r="A65" s="14"/>
      <c r="B65" s="14"/>
    </row>
    <row r="66" spans="1:2" x14ac:dyDescent="0.25">
      <c r="A66" s="14"/>
      <c r="B66" s="14"/>
    </row>
    <row r="67" spans="1:2" x14ac:dyDescent="0.25">
      <c r="A67" s="14"/>
      <c r="B67" s="14"/>
    </row>
    <row r="68" spans="1:2" x14ac:dyDescent="0.25">
      <c r="A68" s="14"/>
      <c r="B68" s="14"/>
    </row>
    <row r="69" spans="1:2" x14ac:dyDescent="0.25">
      <c r="A69" s="14"/>
      <c r="B69" s="14"/>
    </row>
    <row r="70" spans="1:2" x14ac:dyDescent="0.25">
      <c r="A70" s="14"/>
      <c r="B70" s="14"/>
    </row>
    <row r="71" spans="1:2" x14ac:dyDescent="0.25">
      <c r="A71" s="14"/>
      <c r="B71" s="14"/>
    </row>
    <row r="72" spans="1:2" x14ac:dyDescent="0.25">
      <c r="A72" s="14"/>
      <c r="B72" s="14"/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</sheetData>
  <mergeCells count="44">
    <mergeCell ref="A56:C56"/>
    <mergeCell ref="A33:I33"/>
    <mergeCell ref="C34:C35"/>
    <mergeCell ref="D34:D35"/>
    <mergeCell ref="E34:G34"/>
    <mergeCell ref="H34:H35"/>
    <mergeCell ref="I34:I35"/>
    <mergeCell ref="A34:A35"/>
    <mergeCell ref="B34:B35"/>
    <mergeCell ref="A36:I36"/>
    <mergeCell ref="A37:I37"/>
    <mergeCell ref="A38:A41"/>
    <mergeCell ref="B38:B41"/>
    <mergeCell ref="A42:A43"/>
    <mergeCell ref="A44:A49"/>
    <mergeCell ref="A50:A55"/>
    <mergeCell ref="A11:I11"/>
    <mergeCell ref="A12:I12"/>
    <mergeCell ref="A31:C31"/>
    <mergeCell ref="A13:A16"/>
    <mergeCell ref="A17:A18"/>
    <mergeCell ref="A19:A24"/>
    <mergeCell ref="A25:A30"/>
    <mergeCell ref="B13:B16"/>
    <mergeCell ref="B17:B18"/>
    <mergeCell ref="B19:B24"/>
    <mergeCell ref="B25:B30"/>
    <mergeCell ref="B42:B43"/>
    <mergeCell ref="B44:B49"/>
    <mergeCell ref="B50:B55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2024-07-12T07:59:21Z</dcterms:modified>
</cp:coreProperties>
</file>