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000"/>
  </bookViews>
  <sheets>
    <sheet name="МЕНЮ ЕЖЕДНЕВНОЕ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1" l="1"/>
  <c r="H52" i="1"/>
  <c r="H45" i="1"/>
  <c r="H58" i="1" s="1"/>
  <c r="H42" i="1"/>
  <c r="G57" i="1"/>
  <c r="F57" i="1"/>
  <c r="E57" i="1"/>
  <c r="D57" i="1"/>
  <c r="G52" i="1"/>
  <c r="G58" i="1" s="1"/>
  <c r="F52" i="1"/>
  <c r="F58" i="1" s="1"/>
  <c r="E52" i="1"/>
  <c r="E58" i="1" s="1"/>
  <c r="D52" i="1"/>
  <c r="D58" i="1" s="1"/>
  <c r="G45" i="1"/>
  <c r="F45" i="1"/>
  <c r="E45" i="1"/>
  <c r="D45" i="1"/>
  <c r="G42" i="1"/>
  <c r="F42" i="1"/>
  <c r="E42" i="1"/>
  <c r="D42" i="1"/>
  <c r="H31" i="1"/>
  <c r="G31" i="1"/>
  <c r="F31" i="1"/>
  <c r="E31" i="1"/>
  <c r="D31" i="1"/>
  <c r="H26" i="1"/>
  <c r="G26" i="1"/>
  <c r="F26" i="1"/>
  <c r="E26" i="1"/>
  <c r="D26" i="1"/>
  <c r="D32" i="1" s="1"/>
  <c r="H19" i="1"/>
  <c r="G19" i="1"/>
  <c r="F19" i="1"/>
  <c r="E19" i="1"/>
  <c r="D19" i="1"/>
  <c r="H16" i="1"/>
  <c r="G16" i="1"/>
  <c r="F16" i="1"/>
  <c r="E16" i="1"/>
  <c r="D16" i="1"/>
  <c r="E32" i="1" l="1"/>
  <c r="F32" i="1"/>
  <c r="G32" i="1"/>
  <c r="H32" i="1"/>
</calcChain>
</file>

<file path=xl/sharedStrings.xml><?xml version="1.0" encoding="utf-8"?>
<sst xmlns="http://schemas.openxmlformats.org/spreadsheetml/2006/main" count="92" uniqueCount="50">
  <si>
    <t>МЕНЮ ПРИГОТАВЛИВАЕМЫХ БЛЮД</t>
  </si>
  <si>
    <t>ПРИЕМ ПИЩИ</t>
  </si>
  <si>
    <t>НАИМЕНОВАНИЕ БЛЮДА</t>
  </si>
  <si>
    <t>ВЕС БЛЮДА</t>
  </si>
  <si>
    <t>БЕЛКИ</t>
  </si>
  <si>
    <t>ЖИРЫ</t>
  </si>
  <si>
    <t>УГЛЕВОДЫ</t>
  </si>
  <si>
    <t>ЭНЕРГЕТИЧЕСКАЯ ЦЕННОСТЬ</t>
  </si>
  <si>
    <t>ПИЩЕВЫЕ ВЕЩЕСТВА</t>
  </si>
  <si>
    <t>ВОЗРАСТНАЯ КАТЕГОРИЯ:  ОТ 1 ГОДА ДО 3 ЛЕТ</t>
  </si>
  <si>
    <t>НЕДЕЛЯ 1</t>
  </si>
  <si>
    <t>ЗАВТРАК</t>
  </si>
  <si>
    <t>ЧАЙ С САХАРОМ</t>
  </si>
  <si>
    <t>БУТЕРБРОД С МАСЛОМ</t>
  </si>
  <si>
    <t>ВТОРОЙ ЗАВТРАК</t>
  </si>
  <si>
    <t>КЕФИР</t>
  </si>
  <si>
    <t>ОБЕД</t>
  </si>
  <si>
    <t>КОМПОТ ИЗ СУХОФРУКТОВ</t>
  </si>
  <si>
    <t>ХЛЕБ РЖАНО-ПШЕНИЧНЫЙ</t>
  </si>
  <si>
    <t>УПЛОТНЕННЫЙ ПОЛДНИК:</t>
  </si>
  <si>
    <t>ИТОГО ЗА ЗАВТРАК:</t>
  </si>
  <si>
    <t>ИТОГО ЗА ВТОРОЙ ЗАВТРАК:</t>
  </si>
  <si>
    <t>ИТОГО ЗА ОБЕД:</t>
  </si>
  <si>
    <t>ИТОГО ЗА УПЛОТНЕННЫЙ ПОЛДНИК:</t>
  </si>
  <si>
    <t>ИТОГО ЗА ДЕНЬ:</t>
  </si>
  <si>
    <t>ФРУКТЫ</t>
  </si>
  <si>
    <t>"УТВЕРЖДАЮ"</t>
  </si>
  <si>
    <t>ВОЗРАСТНАЯ КАТЕГОРИЯ:  ОТ 4 ГОДА ДО 7 ЛЕТ</t>
  </si>
  <si>
    <t>ЗАМЕНА</t>
  </si>
  <si>
    <t>ВРЕМЯ ПРИЕМА</t>
  </si>
  <si>
    <t>8.30 - 9.00</t>
  </si>
  <si>
    <t>12.00 - 13.00</t>
  </si>
  <si>
    <t>10.30 - 11.00</t>
  </si>
  <si>
    <t>16.00 - 16.30</t>
  </si>
  <si>
    <t>ДЕНЬ2</t>
  </si>
  <si>
    <t>КАША ВЯЗКАЯ МОЛОЧНАЯ С ОВСЯНЫМИ ХЛОПЬЯМИ "ГЕРКУЛЕС"</t>
  </si>
  <si>
    <t>КАША ВЯЗКАЯ БЕЗМОЛОЧНАЯ С ОВСЯНЫМИ ХЛОПЬЯМИ "ГЕРКУЛЕС"</t>
  </si>
  <si>
    <t>КОНДИТЕРСКОЕ ИЗДЕЛИЕ</t>
  </si>
  <si>
    <t>СУП СВЕКОЛЬНИК С МЯСОМ И СО СМЕТАНОЙ</t>
  </si>
  <si>
    <t>КАРТОФЕЛЬНАЯ ЗАПЕКАНКА С ПЕЧЕНЬЮ</t>
  </si>
  <si>
    <t>СОУС ТОМАТНЫЙ</t>
  </si>
  <si>
    <t>КОМПОТ ИЗ ЯГОД</t>
  </si>
  <si>
    <t>ОВОЩНОЕ РАГУ С МЯСОМ</t>
  </si>
  <si>
    <t>ВЫПЕЧКА "БУЛОЧКА ДОМАШНЯЯ"</t>
  </si>
  <si>
    <t>СУП ОВОЩНОЙ С МЯСОМ И СО СМЕТАНОЙ</t>
  </si>
  <si>
    <t>ЗАВЕДУЮЩИЙ МДОУ "ДЕТСКИЙ САД №120"</t>
  </si>
  <si>
    <t>________________________/Л.В. АЛЕКСЕЕВА</t>
  </si>
  <si>
    <t>"01"_ИЮЛЯ_2024 Г.</t>
  </si>
  <si>
    <t>на "02" ИЮЛЯ 2024 г.</t>
  </si>
  <si>
    <t>САЛАТ "ВИТАМИННЫЙ"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</si>
</sst>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wrapText="1"/>
    </xf>
    <xf numFmtId="0" fontId="0" fillId="0" borderId="6" xfId="0" applyBorder="1"/>
    <xf numFmtId="0" fontId="0" fillId="4" borderId="8" xfId="0" applyFill="1" applyBorder="1" applyAlignment="1">
      <alignment wrapText="1"/>
    </xf>
    <xf numFmtId="0" fontId="0" fillId="4" borderId="8" xfId="0" applyFill="1" applyBorder="1"/>
    <xf numFmtId="0" fontId="0" fillId="0" borderId="1" xfId="0" applyBorder="1" applyAlignment="1">
      <alignment vertical="top" wrapText="1"/>
    </xf>
    <xf numFmtId="0" fontId="0" fillId="4" borderId="16" xfId="0" applyFill="1" applyBorder="1"/>
    <xf numFmtId="0" fontId="0" fillId="4" borderId="1" xfId="0" applyFill="1" applyBorder="1"/>
    <xf numFmtId="0" fontId="0" fillId="0" borderId="0" xfId="0" applyAlignment="1">
      <alignment horizontal="left" vertical="center"/>
    </xf>
    <xf numFmtId="0" fontId="1" fillId="0" borderId="8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24" xfId="0" applyBorder="1" applyAlignment="1">
      <alignment vertical="top" wrapText="1"/>
    </xf>
    <xf numFmtId="0" fontId="0" fillId="0" borderId="24" xfId="0" applyBorder="1" applyAlignment="1">
      <alignment wrapText="1"/>
    </xf>
    <xf numFmtId="0" fontId="0" fillId="4" borderId="8" xfId="0" applyFill="1" applyBorder="1" applyAlignment="1">
      <alignment vertical="top" wrapText="1"/>
    </xf>
    <xf numFmtId="0" fontId="1" fillId="0" borderId="6" xfId="0" applyFont="1" applyBorder="1" applyAlignment="1">
      <alignment wrapText="1"/>
    </xf>
    <xf numFmtId="0" fontId="1" fillId="4" borderId="8" xfId="0" applyFont="1" applyFill="1" applyBorder="1" applyAlignment="1">
      <alignment wrapText="1"/>
    </xf>
    <xf numFmtId="0" fontId="1" fillId="4" borderId="8" xfId="0" applyFont="1" applyFill="1" applyBorder="1"/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wrapText="1"/>
    </xf>
    <xf numFmtId="0" fontId="1" fillId="0" borderId="26" xfId="0" applyFont="1" applyBorder="1" applyAlignment="1">
      <alignment wrapText="1"/>
    </xf>
    <xf numFmtId="0" fontId="0" fillId="0" borderId="27" xfId="0" applyBorder="1" applyAlignment="1">
      <alignment wrapText="1"/>
    </xf>
    <xf numFmtId="0" fontId="1" fillId="0" borderId="25" xfId="0" applyFont="1" applyBorder="1" applyAlignment="1">
      <alignment wrapText="1"/>
    </xf>
    <xf numFmtId="0" fontId="1" fillId="0" borderId="26" xfId="0" applyFont="1" applyBorder="1" applyAlignment="1">
      <alignment wrapText="1"/>
    </xf>
    <xf numFmtId="0" fontId="3" fillId="5" borderId="0" xfId="0" applyFont="1" applyFill="1" applyAlignment="1">
      <alignment horizontal="center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0" fillId="2" borderId="1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0" xfId="0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0" borderId="5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/>
    </xf>
    <xf numFmtId="0" fontId="4" fillId="0" borderId="6" xfId="0" applyFont="1" applyBorder="1" applyAlignment="1">
      <alignment wrapText="1"/>
    </xf>
    <xf numFmtId="0" fontId="4" fillId="0" borderId="6" xfId="0" applyFont="1" applyBorder="1"/>
    <xf numFmtId="0" fontId="4" fillId="0" borderId="2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tabSelected="1" zoomScaleNormal="100" workbookViewId="0">
      <selection activeCell="C20" sqref="C20:I20"/>
    </sheetView>
  </sheetViews>
  <sheetFormatPr defaultRowHeight="15" x14ac:dyDescent="0.25"/>
  <cols>
    <col min="1" max="2" width="18" customWidth="1"/>
    <col min="3" max="3" width="27.5703125" customWidth="1"/>
    <col min="4" max="4" width="18.5703125" customWidth="1"/>
    <col min="7" max="7" width="11.28515625" customWidth="1"/>
    <col min="8" max="8" width="17" customWidth="1"/>
    <col min="9" max="9" width="29.7109375" customWidth="1"/>
  </cols>
  <sheetData>
    <row r="1" spans="1:9" x14ac:dyDescent="0.25">
      <c r="G1" s="63" t="s">
        <v>26</v>
      </c>
      <c r="H1" s="63"/>
      <c r="I1" s="63"/>
    </row>
    <row r="2" spans="1:9" x14ac:dyDescent="0.25">
      <c r="G2" s="62" t="s">
        <v>45</v>
      </c>
      <c r="H2" s="62"/>
      <c r="I2" s="62"/>
    </row>
    <row r="3" spans="1:9" x14ac:dyDescent="0.25">
      <c r="G3" s="62" t="s">
        <v>46</v>
      </c>
      <c r="H3" s="62"/>
      <c r="I3" s="62"/>
    </row>
    <row r="4" spans="1:9" x14ac:dyDescent="0.25">
      <c r="G4" s="63" t="s">
        <v>47</v>
      </c>
      <c r="H4" s="63"/>
      <c r="I4" s="63"/>
    </row>
    <row r="6" spans="1:9" ht="26.25" x14ac:dyDescent="0.4">
      <c r="A6" s="66" t="s">
        <v>0</v>
      </c>
      <c r="B6" s="66"/>
      <c r="C6" s="66"/>
      <c r="D6" s="66"/>
      <c r="E6" s="66"/>
      <c r="F6" s="66"/>
      <c r="G6" s="66"/>
      <c r="H6" s="66"/>
      <c r="I6" s="66"/>
    </row>
    <row r="7" spans="1:9" ht="26.25" x14ac:dyDescent="0.4">
      <c r="A7" s="66" t="s">
        <v>48</v>
      </c>
      <c r="B7" s="66"/>
      <c r="C7" s="66"/>
      <c r="D7" s="66"/>
      <c r="E7" s="66"/>
      <c r="F7" s="66"/>
      <c r="G7" s="66"/>
      <c r="H7" s="66"/>
      <c r="I7" s="66"/>
    </row>
    <row r="8" spans="1:9" ht="26.25" customHeight="1" x14ac:dyDescent="0.35">
      <c r="A8" s="71" t="s">
        <v>9</v>
      </c>
      <c r="B8" s="71"/>
      <c r="C8" s="71"/>
      <c r="D8" s="71"/>
      <c r="E8" s="71"/>
      <c r="F8" s="71"/>
      <c r="G8" s="71"/>
      <c r="H8" s="71"/>
      <c r="I8" s="71"/>
    </row>
    <row r="9" spans="1:9" ht="32.25" customHeight="1" x14ac:dyDescent="0.25">
      <c r="A9" s="64" t="s">
        <v>1</v>
      </c>
      <c r="B9" s="64" t="s">
        <v>29</v>
      </c>
      <c r="C9" s="64" t="s">
        <v>2</v>
      </c>
      <c r="D9" s="64" t="s">
        <v>3</v>
      </c>
      <c r="E9" s="68" t="s">
        <v>8</v>
      </c>
      <c r="F9" s="69"/>
      <c r="G9" s="70"/>
      <c r="H9" s="64" t="s">
        <v>7</v>
      </c>
      <c r="I9" s="67" t="s">
        <v>28</v>
      </c>
    </row>
    <row r="10" spans="1:9" x14ac:dyDescent="0.25">
      <c r="A10" s="65"/>
      <c r="B10" s="65"/>
      <c r="C10" s="65"/>
      <c r="D10" s="65"/>
      <c r="E10" s="3" t="s">
        <v>4</v>
      </c>
      <c r="F10" s="3" t="s">
        <v>5</v>
      </c>
      <c r="G10" s="3" t="s">
        <v>6</v>
      </c>
      <c r="H10" s="65"/>
      <c r="I10" s="67"/>
    </row>
    <row r="11" spans="1:9" x14ac:dyDescent="0.25">
      <c r="A11" s="47" t="s">
        <v>10</v>
      </c>
      <c r="B11" s="48"/>
      <c r="C11" s="48"/>
      <c r="D11" s="48"/>
      <c r="E11" s="48"/>
      <c r="F11" s="48"/>
      <c r="G11" s="48"/>
      <c r="H11" s="48"/>
      <c r="I11" s="49"/>
    </row>
    <row r="12" spans="1:9" x14ac:dyDescent="0.25">
      <c r="A12" s="50" t="s">
        <v>34</v>
      </c>
      <c r="B12" s="51"/>
      <c r="C12" s="51"/>
      <c r="D12" s="51"/>
      <c r="E12" s="51"/>
      <c r="F12" s="51"/>
      <c r="G12" s="51"/>
      <c r="H12" s="51"/>
      <c r="I12" s="52"/>
    </row>
    <row r="13" spans="1:9" ht="45" x14ac:dyDescent="0.25">
      <c r="A13" s="14" t="s">
        <v>11</v>
      </c>
      <c r="B13" s="17" t="s">
        <v>30</v>
      </c>
      <c r="C13" s="2" t="s">
        <v>35</v>
      </c>
      <c r="D13" s="1">
        <v>150</v>
      </c>
      <c r="E13" s="1">
        <v>3.9</v>
      </c>
      <c r="F13" s="1">
        <v>5.31</v>
      </c>
      <c r="G13" s="1">
        <v>17.399999999999999</v>
      </c>
      <c r="H13" s="1">
        <v>154</v>
      </c>
      <c r="I13" s="8" t="s">
        <v>36</v>
      </c>
    </row>
    <row r="14" spans="1:9" x14ac:dyDescent="0.25">
      <c r="A14" s="15"/>
      <c r="B14" s="18"/>
      <c r="C14" s="2" t="s">
        <v>12</v>
      </c>
      <c r="D14" s="1">
        <v>150</v>
      </c>
      <c r="E14" s="1">
        <v>0.9</v>
      </c>
      <c r="F14" s="1">
        <v>0</v>
      </c>
      <c r="G14" s="1">
        <v>10.5</v>
      </c>
      <c r="H14" s="1">
        <v>40</v>
      </c>
      <c r="I14" s="2"/>
    </row>
    <row r="15" spans="1:9" x14ac:dyDescent="0.25">
      <c r="A15" s="15"/>
      <c r="B15" s="18"/>
      <c r="C15" s="2" t="s">
        <v>13</v>
      </c>
      <c r="D15" s="1">
        <v>30</v>
      </c>
      <c r="E15" s="1">
        <v>1.54</v>
      </c>
      <c r="F15" s="1">
        <v>3.46</v>
      </c>
      <c r="G15" s="1">
        <v>9.75</v>
      </c>
      <c r="H15" s="1">
        <v>78</v>
      </c>
      <c r="I15" s="2"/>
    </row>
    <row r="16" spans="1:9" ht="15.75" thickBot="1" x14ac:dyDescent="0.3">
      <c r="A16" s="16"/>
      <c r="B16" s="19"/>
      <c r="C16" s="6" t="s">
        <v>20</v>
      </c>
      <c r="D16" s="7">
        <f>SUM(D13:D15)</f>
        <v>330</v>
      </c>
      <c r="E16" s="7">
        <f t="shared" ref="E16:H16" si="0">SUM(E13:E15)</f>
        <v>6.34</v>
      </c>
      <c r="F16" s="7">
        <f t="shared" si="0"/>
        <v>8.77</v>
      </c>
      <c r="G16" s="7">
        <f t="shared" si="0"/>
        <v>37.65</v>
      </c>
      <c r="H16" s="7">
        <f t="shared" si="0"/>
        <v>272</v>
      </c>
      <c r="I16" s="10"/>
    </row>
    <row r="17" spans="1:9" x14ac:dyDescent="0.25">
      <c r="A17" s="15" t="s">
        <v>14</v>
      </c>
      <c r="B17" s="22" t="s">
        <v>32</v>
      </c>
      <c r="C17" s="4" t="s">
        <v>15</v>
      </c>
      <c r="D17" s="5">
        <v>150</v>
      </c>
      <c r="E17" s="5">
        <v>0</v>
      </c>
      <c r="F17" s="5">
        <v>0</v>
      </c>
      <c r="G17" s="5">
        <v>17.25</v>
      </c>
      <c r="H17" s="5">
        <v>69</v>
      </c>
      <c r="I17" s="4"/>
    </row>
    <row r="18" spans="1:9" x14ac:dyDescent="0.25">
      <c r="A18" s="15"/>
      <c r="B18" s="18"/>
      <c r="C18" s="2" t="s">
        <v>37</v>
      </c>
      <c r="D18" s="1">
        <v>12</v>
      </c>
      <c r="E18" s="1">
        <v>0.56000000000000005</v>
      </c>
      <c r="F18" s="1">
        <v>0.61</v>
      </c>
      <c r="G18" s="1">
        <v>7.35</v>
      </c>
      <c r="H18" s="1">
        <v>40.700000000000003</v>
      </c>
      <c r="I18" s="4"/>
    </row>
    <row r="19" spans="1:9" ht="15.75" thickBot="1" x14ac:dyDescent="0.3">
      <c r="A19" s="16"/>
      <c r="B19" s="19"/>
      <c r="C19" s="6" t="s">
        <v>21</v>
      </c>
      <c r="D19" s="7">
        <f>SUM(D17:D18)</f>
        <v>162</v>
      </c>
      <c r="E19" s="7">
        <f t="shared" ref="E19:H19" si="1">SUM(E17:E18)</f>
        <v>0.56000000000000005</v>
      </c>
      <c r="F19" s="7">
        <f t="shared" si="1"/>
        <v>0.61</v>
      </c>
      <c r="G19" s="7">
        <f t="shared" si="1"/>
        <v>24.6</v>
      </c>
      <c r="H19" s="7">
        <f t="shared" si="1"/>
        <v>109.7</v>
      </c>
      <c r="I19" s="10"/>
    </row>
    <row r="20" spans="1:9" x14ac:dyDescent="0.25">
      <c r="A20" s="20" t="s">
        <v>16</v>
      </c>
      <c r="B20" s="22" t="s">
        <v>31</v>
      </c>
      <c r="C20" s="72" t="s">
        <v>49</v>
      </c>
      <c r="D20" s="73">
        <v>40</v>
      </c>
      <c r="E20" s="73">
        <v>0.56000000000000005</v>
      </c>
      <c r="F20" s="73">
        <v>2.4300000000000002</v>
      </c>
      <c r="G20" s="73">
        <v>3.6</v>
      </c>
      <c r="H20" s="73">
        <v>34.96</v>
      </c>
      <c r="I20" s="74">
        <v>22</v>
      </c>
    </row>
    <row r="21" spans="1:9" ht="30" x14ac:dyDescent="0.25">
      <c r="A21" s="20"/>
      <c r="B21" s="18"/>
      <c r="C21" s="2" t="s">
        <v>38</v>
      </c>
      <c r="D21" s="1">
        <v>150</v>
      </c>
      <c r="E21" s="1">
        <v>3.88</v>
      </c>
      <c r="F21" s="1">
        <v>5.2</v>
      </c>
      <c r="G21" s="1">
        <v>7.27</v>
      </c>
      <c r="H21" s="1">
        <v>116.11</v>
      </c>
      <c r="I21" s="2" t="s">
        <v>44</v>
      </c>
    </row>
    <row r="22" spans="1:9" ht="30" x14ac:dyDescent="0.25">
      <c r="A22" s="20"/>
      <c r="B22" s="18"/>
      <c r="C22" s="2" t="s">
        <v>39</v>
      </c>
      <c r="D22" s="1">
        <v>130</v>
      </c>
      <c r="E22" s="1">
        <v>8</v>
      </c>
      <c r="F22" s="1">
        <v>11.43</v>
      </c>
      <c r="G22" s="1">
        <v>37.200000000000003</v>
      </c>
      <c r="H22" s="1">
        <v>210.64</v>
      </c>
      <c r="I22" s="2"/>
    </row>
    <row r="23" spans="1:9" x14ac:dyDescent="0.25">
      <c r="A23" s="20"/>
      <c r="B23" s="18"/>
      <c r="C23" s="2" t="s">
        <v>40</v>
      </c>
      <c r="D23" s="1">
        <v>40</v>
      </c>
      <c r="E23" s="1"/>
      <c r="F23" s="1"/>
      <c r="G23" s="1"/>
      <c r="H23" s="1"/>
      <c r="I23" s="2"/>
    </row>
    <row r="24" spans="1:9" x14ac:dyDescent="0.25">
      <c r="A24" s="20"/>
      <c r="B24" s="18"/>
      <c r="C24" s="2" t="s">
        <v>41</v>
      </c>
      <c r="D24" s="1">
        <v>150</v>
      </c>
      <c r="E24" s="1">
        <v>0.14000000000000001</v>
      </c>
      <c r="F24" s="1">
        <v>0.06</v>
      </c>
      <c r="G24" s="1">
        <v>13.07</v>
      </c>
      <c r="H24" s="1">
        <v>68.58</v>
      </c>
      <c r="I24" s="2"/>
    </row>
    <row r="25" spans="1:9" ht="15.75" thickBot="1" x14ac:dyDescent="0.3">
      <c r="A25" s="21"/>
      <c r="B25" s="19"/>
      <c r="C25" s="2" t="s">
        <v>18</v>
      </c>
      <c r="D25" s="2">
        <v>30</v>
      </c>
      <c r="E25" s="2">
        <v>0.45</v>
      </c>
      <c r="F25" s="2">
        <v>0.33</v>
      </c>
      <c r="G25" s="2">
        <v>13.17</v>
      </c>
      <c r="H25" s="2">
        <v>75</v>
      </c>
    </row>
    <row r="26" spans="1:9" ht="21.75" customHeight="1" thickBot="1" x14ac:dyDescent="0.3">
      <c r="A26" s="20" t="s">
        <v>19</v>
      </c>
      <c r="B26" s="22" t="s">
        <v>33</v>
      </c>
      <c r="C26" s="7" t="s">
        <v>22</v>
      </c>
      <c r="D26" s="7">
        <f>SUM(D20:D25)</f>
        <v>540</v>
      </c>
      <c r="E26" s="7">
        <f t="shared" ref="E26:H26" si="2">SUM(E20:E25)</f>
        <v>13.03</v>
      </c>
      <c r="F26" s="7">
        <f t="shared" si="2"/>
        <v>19.45</v>
      </c>
      <c r="G26" s="7">
        <f t="shared" si="2"/>
        <v>74.31</v>
      </c>
      <c r="H26" s="7">
        <f t="shared" si="2"/>
        <v>505.28999999999996</v>
      </c>
      <c r="I26" s="10"/>
    </row>
    <row r="27" spans="1:9" x14ac:dyDescent="0.25">
      <c r="A27" s="20"/>
      <c r="B27" s="18"/>
      <c r="C27" s="26" t="s">
        <v>42</v>
      </c>
      <c r="D27" s="27">
        <v>160</v>
      </c>
      <c r="E27" s="27">
        <v>4.3</v>
      </c>
      <c r="F27" s="27">
        <v>9.4</v>
      </c>
      <c r="G27" s="27">
        <v>26</v>
      </c>
      <c r="H27" s="27">
        <v>177</v>
      </c>
      <c r="I27" s="2"/>
    </row>
    <row r="28" spans="1:9" x14ac:dyDescent="0.25">
      <c r="A28" s="20"/>
      <c r="B28" s="18"/>
      <c r="C28" s="8" t="s">
        <v>17</v>
      </c>
      <c r="D28" s="1">
        <v>150</v>
      </c>
      <c r="E28" s="1">
        <v>0.36</v>
      </c>
      <c r="F28" s="1">
        <v>0</v>
      </c>
      <c r="G28" s="1">
        <v>17.86</v>
      </c>
      <c r="H28" s="1">
        <v>67.510000000000005</v>
      </c>
      <c r="I28" s="2"/>
    </row>
    <row r="29" spans="1:9" ht="30" x14ac:dyDescent="0.25">
      <c r="A29" s="20"/>
      <c r="B29" s="18"/>
      <c r="C29" s="8" t="s">
        <v>43</v>
      </c>
      <c r="D29" s="2">
        <v>60</v>
      </c>
      <c r="E29" s="2">
        <v>3.61</v>
      </c>
      <c r="F29" s="2">
        <v>6.88</v>
      </c>
      <c r="G29" s="2">
        <v>23.94</v>
      </c>
      <c r="H29" s="2">
        <v>129.58000000000001</v>
      </c>
      <c r="I29" s="2"/>
    </row>
    <row r="30" spans="1:9" x14ac:dyDescent="0.25">
      <c r="A30" s="20"/>
      <c r="B30" s="18"/>
      <c r="C30" s="8" t="s">
        <v>25</v>
      </c>
      <c r="D30" s="1">
        <v>100</v>
      </c>
      <c r="E30" s="1">
        <v>0.4</v>
      </c>
      <c r="F30" s="1">
        <v>0.4</v>
      </c>
      <c r="G30" s="1">
        <v>9.8000000000000007</v>
      </c>
      <c r="H30" s="1">
        <v>44</v>
      </c>
      <c r="I30" s="2"/>
    </row>
    <row r="31" spans="1:9" ht="30.75" thickBot="1" x14ac:dyDescent="0.3">
      <c r="A31" s="20"/>
      <c r="B31" s="23"/>
      <c r="C31" s="28" t="s">
        <v>23</v>
      </c>
      <c r="D31" s="6">
        <f>SUM(D27:D30)</f>
        <v>470</v>
      </c>
      <c r="E31" s="6">
        <f t="shared" ref="E31:H31" si="3">SUM(E27:E30)</f>
        <v>8.67</v>
      </c>
      <c r="F31" s="6">
        <f t="shared" si="3"/>
        <v>16.68</v>
      </c>
      <c r="G31" s="6">
        <f t="shared" si="3"/>
        <v>77.599999999999994</v>
      </c>
      <c r="H31" s="6">
        <f t="shared" si="3"/>
        <v>418.09000000000003</v>
      </c>
      <c r="I31" s="9"/>
    </row>
    <row r="32" spans="1:9" x14ac:dyDescent="0.25">
      <c r="A32" s="24" t="s">
        <v>24</v>
      </c>
      <c r="B32" s="24"/>
      <c r="C32" s="29"/>
      <c r="D32" s="29">
        <f t="shared" ref="D32:H32" si="4">D16+D19+D26+D31</f>
        <v>1502</v>
      </c>
      <c r="E32" s="29">
        <f t="shared" si="4"/>
        <v>28.6</v>
      </c>
      <c r="F32" s="29">
        <f t="shared" si="4"/>
        <v>45.51</v>
      </c>
      <c r="G32" s="29">
        <f t="shared" si="4"/>
        <v>214.16</v>
      </c>
      <c r="H32" s="29">
        <f t="shared" si="4"/>
        <v>1305.08</v>
      </c>
      <c r="I32" s="2"/>
    </row>
    <row r="33" spans="1:10" x14ac:dyDescent="0.25">
      <c r="A33" s="11"/>
      <c r="B33" s="11"/>
    </row>
    <row r="34" spans="1:10" ht="26.25" customHeight="1" thickBot="1" x14ac:dyDescent="0.4">
      <c r="A34" s="38" t="s">
        <v>27</v>
      </c>
      <c r="B34" s="38"/>
      <c r="C34" s="38"/>
      <c r="D34" s="38"/>
      <c r="E34" s="38"/>
      <c r="F34" s="38"/>
      <c r="G34" s="38"/>
      <c r="H34" s="38"/>
      <c r="I34" s="38"/>
    </row>
    <row r="35" spans="1:10" x14ac:dyDescent="0.25">
      <c r="A35" s="39" t="s">
        <v>1</v>
      </c>
      <c r="B35" s="39" t="s">
        <v>29</v>
      </c>
      <c r="C35" s="39" t="s">
        <v>2</v>
      </c>
      <c r="D35" s="39" t="s">
        <v>3</v>
      </c>
      <c r="E35" s="41" t="s">
        <v>8</v>
      </c>
      <c r="F35" s="41"/>
      <c r="G35" s="42"/>
      <c r="H35" s="43" t="s">
        <v>7</v>
      </c>
      <c r="I35" s="45" t="s">
        <v>28</v>
      </c>
    </row>
    <row r="36" spans="1:10" ht="15.75" thickBot="1" x14ac:dyDescent="0.3">
      <c r="A36" s="40"/>
      <c r="B36" s="40"/>
      <c r="C36" s="40"/>
      <c r="D36" s="40"/>
      <c r="E36" s="13" t="s">
        <v>4</v>
      </c>
      <c r="F36" s="12" t="s">
        <v>5</v>
      </c>
      <c r="G36" s="12" t="s">
        <v>6</v>
      </c>
      <c r="H36" s="44"/>
      <c r="I36" s="46"/>
    </row>
    <row r="37" spans="1:10" x14ac:dyDescent="0.25">
      <c r="A37" s="47" t="s">
        <v>10</v>
      </c>
      <c r="B37" s="48"/>
      <c r="C37" s="48"/>
      <c r="D37" s="48"/>
      <c r="E37" s="48"/>
      <c r="F37" s="48"/>
      <c r="G37" s="48"/>
      <c r="H37" s="48"/>
      <c r="I37" s="49"/>
    </row>
    <row r="38" spans="1:10" x14ac:dyDescent="0.25">
      <c r="A38" s="50" t="s">
        <v>34</v>
      </c>
      <c r="B38" s="51"/>
      <c r="C38" s="51"/>
      <c r="D38" s="51"/>
      <c r="E38" s="51"/>
      <c r="F38" s="51"/>
      <c r="G38" s="51"/>
      <c r="H38" s="51"/>
      <c r="I38" s="52"/>
    </row>
    <row r="39" spans="1:10" ht="45" x14ac:dyDescent="0.25">
      <c r="A39" s="53" t="s">
        <v>11</v>
      </c>
      <c r="B39" s="56" t="s">
        <v>30</v>
      </c>
      <c r="C39" s="2" t="s">
        <v>35</v>
      </c>
      <c r="D39" s="1">
        <v>180</v>
      </c>
      <c r="E39" s="1">
        <v>6.35</v>
      </c>
      <c r="F39" s="1">
        <v>7.51</v>
      </c>
      <c r="G39" s="1">
        <v>31.86</v>
      </c>
      <c r="H39" s="1">
        <v>217</v>
      </c>
      <c r="I39" s="8" t="s">
        <v>36</v>
      </c>
    </row>
    <row r="40" spans="1:10" x14ac:dyDescent="0.25">
      <c r="A40" s="54"/>
      <c r="B40" s="57"/>
      <c r="C40" s="2" t="s">
        <v>12</v>
      </c>
      <c r="D40" s="1">
        <v>180</v>
      </c>
      <c r="E40" s="1">
        <v>1.08</v>
      </c>
      <c r="F40" s="1">
        <v>0</v>
      </c>
      <c r="G40" s="1">
        <v>12.6</v>
      </c>
      <c r="H40" s="1">
        <v>48</v>
      </c>
      <c r="I40" s="2"/>
    </row>
    <row r="41" spans="1:10" x14ac:dyDescent="0.25">
      <c r="A41" s="54"/>
      <c r="B41" s="57"/>
      <c r="C41" s="2" t="s">
        <v>13</v>
      </c>
      <c r="D41" s="1">
        <v>40</v>
      </c>
      <c r="E41" s="1">
        <v>2.2999999999999998</v>
      </c>
      <c r="F41" s="1">
        <v>4.3600000000000003</v>
      </c>
      <c r="G41" s="1">
        <v>14.62</v>
      </c>
      <c r="H41" s="1">
        <v>108</v>
      </c>
      <c r="I41" s="2"/>
    </row>
    <row r="42" spans="1:10" ht="15.75" thickBot="1" x14ac:dyDescent="0.3">
      <c r="A42" s="55"/>
      <c r="B42" s="58"/>
      <c r="C42" s="30" t="s">
        <v>20</v>
      </c>
      <c r="D42" s="31">
        <f>SUM(D39:D41)</f>
        <v>400</v>
      </c>
      <c r="E42" s="31">
        <f t="shared" ref="E42:H42" si="5">SUM(E39:E41)</f>
        <v>9.73</v>
      </c>
      <c r="F42" s="31">
        <f t="shared" si="5"/>
        <v>11.870000000000001</v>
      </c>
      <c r="G42" s="31">
        <f t="shared" si="5"/>
        <v>59.08</v>
      </c>
      <c r="H42" s="31">
        <f t="shared" si="5"/>
        <v>373</v>
      </c>
      <c r="I42" s="10"/>
    </row>
    <row r="43" spans="1:10" x14ac:dyDescent="0.25">
      <c r="A43" s="54" t="s">
        <v>14</v>
      </c>
      <c r="B43" s="61" t="s">
        <v>32</v>
      </c>
      <c r="C43" s="4" t="s">
        <v>15</v>
      </c>
      <c r="D43" s="5">
        <v>180</v>
      </c>
      <c r="E43" s="5">
        <v>0</v>
      </c>
      <c r="F43" s="5">
        <v>0</v>
      </c>
      <c r="G43" s="5">
        <v>20.7</v>
      </c>
      <c r="H43" s="5">
        <v>82.8</v>
      </c>
      <c r="I43" s="5"/>
      <c r="J43" s="4"/>
    </row>
    <row r="44" spans="1:10" x14ac:dyDescent="0.25">
      <c r="A44" s="54"/>
      <c r="B44" s="57"/>
      <c r="C44" s="2" t="s">
        <v>37</v>
      </c>
      <c r="D44" s="2">
        <v>20</v>
      </c>
      <c r="E44" s="2">
        <v>1.62</v>
      </c>
      <c r="F44" s="2">
        <v>1.74</v>
      </c>
      <c r="G44" s="2">
        <v>14.7</v>
      </c>
      <c r="H44" s="2">
        <v>81.400000000000006</v>
      </c>
      <c r="I44" s="5"/>
      <c r="J44" s="25"/>
    </row>
    <row r="45" spans="1:10" ht="15.75" thickBot="1" x14ac:dyDescent="0.3">
      <c r="A45" s="55"/>
      <c r="B45" s="58"/>
      <c r="C45" s="30" t="s">
        <v>21</v>
      </c>
      <c r="D45" s="31">
        <f>SUM(D43:D44)</f>
        <v>200</v>
      </c>
      <c r="E45" s="31">
        <f t="shared" ref="E45:H45" si="6">SUM(E43:E44)</f>
        <v>1.62</v>
      </c>
      <c r="F45" s="31">
        <f t="shared" si="6"/>
        <v>1.74</v>
      </c>
      <c r="G45" s="31">
        <f t="shared" si="6"/>
        <v>35.4</v>
      </c>
      <c r="H45" s="31">
        <f t="shared" si="6"/>
        <v>164.2</v>
      </c>
      <c r="I45" s="10"/>
    </row>
    <row r="46" spans="1:10" x14ac:dyDescent="0.25">
      <c r="A46" s="59" t="s">
        <v>16</v>
      </c>
      <c r="B46" s="61" t="s">
        <v>31</v>
      </c>
      <c r="C46" s="72" t="s">
        <v>49</v>
      </c>
      <c r="D46" s="5">
        <v>50</v>
      </c>
      <c r="E46" s="5">
        <v>0.7</v>
      </c>
      <c r="F46" s="5">
        <v>3</v>
      </c>
      <c r="G46" s="5">
        <v>4.5</v>
      </c>
      <c r="H46" s="5">
        <v>43.7</v>
      </c>
      <c r="I46" s="5">
        <v>22</v>
      </c>
    </row>
    <row r="47" spans="1:10" ht="30" x14ac:dyDescent="0.25">
      <c r="A47" s="59"/>
      <c r="B47" s="57"/>
      <c r="C47" s="2" t="s">
        <v>38</v>
      </c>
      <c r="D47" s="1">
        <v>180</v>
      </c>
      <c r="E47" s="1">
        <v>3.8</v>
      </c>
      <c r="F47" s="1">
        <v>5.85</v>
      </c>
      <c r="G47" s="1">
        <v>10.6</v>
      </c>
      <c r="H47" s="1">
        <v>131</v>
      </c>
      <c r="I47" s="2" t="s">
        <v>44</v>
      </c>
    </row>
    <row r="48" spans="1:10" ht="30" x14ac:dyDescent="0.25">
      <c r="A48" s="59"/>
      <c r="B48" s="57"/>
      <c r="C48" s="2" t="s">
        <v>39</v>
      </c>
      <c r="D48" s="1">
        <v>150</v>
      </c>
      <c r="E48" s="1">
        <v>8.25</v>
      </c>
      <c r="F48" s="1">
        <v>9.5</v>
      </c>
      <c r="G48" s="1">
        <v>31</v>
      </c>
      <c r="H48" s="1">
        <v>177</v>
      </c>
      <c r="I48" s="2"/>
    </row>
    <row r="49" spans="1:9" x14ac:dyDescent="0.25">
      <c r="A49" s="59"/>
      <c r="B49" s="57"/>
      <c r="C49" s="2" t="s">
        <v>40</v>
      </c>
      <c r="D49" s="1">
        <v>50</v>
      </c>
      <c r="E49" s="1">
        <v>0.54</v>
      </c>
      <c r="F49" s="1">
        <v>1.86</v>
      </c>
      <c r="G49" s="1">
        <v>3.46</v>
      </c>
      <c r="H49" s="1">
        <v>33.450000000000003</v>
      </c>
      <c r="I49" s="2"/>
    </row>
    <row r="50" spans="1:9" x14ac:dyDescent="0.25">
      <c r="A50" s="59"/>
      <c r="B50" s="57"/>
      <c r="C50" s="2" t="s">
        <v>41</v>
      </c>
      <c r="D50" s="1">
        <v>180</v>
      </c>
      <c r="E50" s="1">
        <v>0.17</v>
      </c>
      <c r="F50" s="1">
        <v>7.0000000000000007E-2</v>
      </c>
      <c r="G50" s="1">
        <v>15.68</v>
      </c>
      <c r="H50" s="1">
        <v>85</v>
      </c>
      <c r="I50" s="2"/>
    </row>
    <row r="51" spans="1:9" ht="15.75" thickBot="1" x14ac:dyDescent="0.3">
      <c r="A51" s="60"/>
      <c r="B51" s="58"/>
      <c r="C51" s="2" t="s">
        <v>18</v>
      </c>
      <c r="D51" s="1">
        <v>40</v>
      </c>
      <c r="E51" s="1">
        <v>0.61</v>
      </c>
      <c r="F51" s="1">
        <v>0.44</v>
      </c>
      <c r="G51" s="1">
        <v>18</v>
      </c>
      <c r="H51" s="1">
        <v>94</v>
      </c>
      <c r="I51" s="10"/>
    </row>
    <row r="52" spans="1:9" ht="15.75" thickBot="1" x14ac:dyDescent="0.3">
      <c r="A52" s="59" t="s">
        <v>19</v>
      </c>
      <c r="B52" s="61" t="s">
        <v>33</v>
      </c>
      <c r="C52" s="31" t="s">
        <v>22</v>
      </c>
      <c r="D52" s="31">
        <f>SUM(D46:D51)</f>
        <v>650</v>
      </c>
      <c r="E52" s="31">
        <f>SUM(E46:E51)</f>
        <v>14.069999999999999</v>
      </c>
      <c r="F52" s="31">
        <f>SUM(F46:F51)</f>
        <v>20.720000000000002</v>
      </c>
      <c r="G52" s="31">
        <f>SUM(G46:G51)</f>
        <v>83.240000000000009</v>
      </c>
      <c r="H52" s="31">
        <f>SUM(H46:H51)</f>
        <v>564.15</v>
      </c>
      <c r="I52" s="4"/>
    </row>
    <row r="53" spans="1:9" x14ac:dyDescent="0.25">
      <c r="A53" s="59"/>
      <c r="B53" s="57"/>
      <c r="C53" s="26" t="s">
        <v>42</v>
      </c>
      <c r="D53" s="27">
        <v>200</v>
      </c>
      <c r="E53" s="27">
        <v>5.28</v>
      </c>
      <c r="F53" s="27">
        <v>11.56</v>
      </c>
      <c r="G53" s="27">
        <v>29.3</v>
      </c>
      <c r="H53" s="27">
        <v>217</v>
      </c>
      <c r="I53" s="2"/>
    </row>
    <row r="54" spans="1:9" x14ac:dyDescent="0.25">
      <c r="A54" s="59"/>
      <c r="B54" s="57"/>
      <c r="C54" s="8" t="s">
        <v>17</v>
      </c>
      <c r="D54" s="2">
        <v>180</v>
      </c>
      <c r="E54" s="2">
        <v>0.43</v>
      </c>
      <c r="F54" s="2">
        <v>0</v>
      </c>
      <c r="G54" s="2">
        <v>21.42</v>
      </c>
      <c r="H54" s="2">
        <v>81</v>
      </c>
      <c r="I54" s="2"/>
    </row>
    <row r="55" spans="1:9" ht="30" x14ac:dyDescent="0.25">
      <c r="A55" s="59"/>
      <c r="B55" s="57"/>
      <c r="C55" s="8" t="s">
        <v>43</v>
      </c>
      <c r="D55" s="2">
        <v>70</v>
      </c>
      <c r="E55" s="2">
        <v>3.61</v>
      </c>
      <c r="F55" s="2">
        <v>6.88</v>
      </c>
      <c r="G55" s="2">
        <v>20.3</v>
      </c>
      <c r="H55" s="2">
        <v>129.58000000000001</v>
      </c>
      <c r="I55" s="2"/>
    </row>
    <row r="56" spans="1:9" x14ac:dyDescent="0.25">
      <c r="A56" s="59"/>
      <c r="B56" s="57"/>
      <c r="C56" s="8" t="s">
        <v>25</v>
      </c>
      <c r="D56" s="1">
        <v>100</v>
      </c>
      <c r="E56" s="1">
        <v>0.4</v>
      </c>
      <c r="F56" s="1">
        <v>0.4</v>
      </c>
      <c r="G56" s="1">
        <v>9.8000000000000007</v>
      </c>
      <c r="H56" s="1">
        <v>44</v>
      </c>
      <c r="I56" s="2"/>
    </row>
    <row r="57" spans="1:9" ht="30.75" thickBot="1" x14ac:dyDescent="0.3">
      <c r="A57" s="59"/>
      <c r="B57" s="57"/>
      <c r="C57" s="32" t="s">
        <v>23</v>
      </c>
      <c r="D57" s="33">
        <f>SUM(D53:D56)</f>
        <v>550</v>
      </c>
      <c r="E57" s="33">
        <f t="shared" ref="E57:H57" si="7">SUM(E53:E56)</f>
        <v>9.7200000000000006</v>
      </c>
      <c r="F57" s="33">
        <f t="shared" si="7"/>
        <v>18.84</v>
      </c>
      <c r="G57" s="33">
        <f t="shared" si="7"/>
        <v>80.819999999999993</v>
      </c>
      <c r="H57" s="33">
        <f t="shared" si="7"/>
        <v>471.58000000000004</v>
      </c>
      <c r="I57" s="9"/>
    </row>
    <row r="58" spans="1:9" ht="15.75" thickBot="1" x14ac:dyDescent="0.3">
      <c r="A58" s="36" t="s">
        <v>24</v>
      </c>
      <c r="B58" s="37"/>
      <c r="C58" s="37"/>
      <c r="D58" s="34">
        <f>D42+D45+D52+D57</f>
        <v>1800</v>
      </c>
      <c r="E58" s="34">
        <f t="shared" ref="E58:G58" si="8">E42+E45+E52+E57</f>
        <v>35.14</v>
      </c>
      <c r="F58" s="34">
        <f t="shared" si="8"/>
        <v>53.17</v>
      </c>
      <c r="G58" s="34">
        <f t="shared" si="8"/>
        <v>258.53999999999996</v>
      </c>
      <c r="H58" s="34">
        <f t="shared" ref="H58" si="9">H42+H45+H52+H57</f>
        <v>1572.9299999999998</v>
      </c>
      <c r="I58" s="35"/>
    </row>
    <row r="59" spans="1:9" x14ac:dyDescent="0.25">
      <c r="A59" s="11"/>
      <c r="B59" s="11"/>
    </row>
    <row r="60" spans="1:9" x14ac:dyDescent="0.25">
      <c r="A60" s="11"/>
      <c r="B60" s="11"/>
    </row>
    <row r="61" spans="1:9" x14ac:dyDescent="0.25">
      <c r="A61" s="11"/>
      <c r="B61" s="11"/>
    </row>
    <row r="62" spans="1:9" x14ac:dyDescent="0.25">
      <c r="A62" s="11"/>
      <c r="B62" s="11"/>
    </row>
    <row r="63" spans="1:9" x14ac:dyDescent="0.25">
      <c r="A63" s="11"/>
      <c r="B63" s="11"/>
    </row>
    <row r="64" spans="1:9" x14ac:dyDescent="0.25">
      <c r="A64" s="11"/>
      <c r="B64" s="11"/>
    </row>
    <row r="65" spans="1:2" x14ac:dyDescent="0.25">
      <c r="A65" s="11"/>
      <c r="B65" s="11"/>
    </row>
    <row r="66" spans="1:2" x14ac:dyDescent="0.25">
      <c r="A66" s="11"/>
      <c r="B66" s="11"/>
    </row>
    <row r="67" spans="1:2" x14ac:dyDescent="0.25">
      <c r="A67" s="11"/>
      <c r="B67" s="11"/>
    </row>
    <row r="68" spans="1:2" x14ac:dyDescent="0.25">
      <c r="A68" s="11"/>
      <c r="B68" s="11"/>
    </row>
    <row r="69" spans="1:2" x14ac:dyDescent="0.25">
      <c r="A69" s="11"/>
      <c r="B69" s="11"/>
    </row>
    <row r="70" spans="1:2" x14ac:dyDescent="0.25">
      <c r="A70" s="11"/>
      <c r="B70" s="11"/>
    </row>
    <row r="71" spans="1:2" x14ac:dyDescent="0.25">
      <c r="A71" s="11"/>
      <c r="B71" s="11"/>
    </row>
    <row r="72" spans="1:2" x14ac:dyDescent="0.25">
      <c r="A72" s="11"/>
      <c r="B72" s="11"/>
    </row>
    <row r="73" spans="1:2" x14ac:dyDescent="0.25">
      <c r="A73" s="11"/>
      <c r="B73" s="11"/>
    </row>
    <row r="74" spans="1:2" x14ac:dyDescent="0.25">
      <c r="A74" s="11"/>
      <c r="B74" s="11"/>
    </row>
    <row r="75" spans="1:2" x14ac:dyDescent="0.25">
      <c r="A75" s="11"/>
      <c r="B75" s="11"/>
    </row>
    <row r="76" spans="1:2" x14ac:dyDescent="0.25">
      <c r="A76" s="11"/>
      <c r="B76" s="11"/>
    </row>
    <row r="77" spans="1:2" x14ac:dyDescent="0.25">
      <c r="A77" s="11"/>
      <c r="B77" s="11"/>
    </row>
    <row r="78" spans="1:2" x14ac:dyDescent="0.25">
      <c r="A78" s="11"/>
      <c r="B78" s="11"/>
    </row>
    <row r="79" spans="1:2" x14ac:dyDescent="0.25">
      <c r="A79" s="11"/>
      <c r="B79" s="11"/>
    </row>
    <row r="80" spans="1:2" x14ac:dyDescent="0.25">
      <c r="A80" s="11"/>
      <c r="B80" s="11"/>
    </row>
    <row r="81" spans="1:2" x14ac:dyDescent="0.25">
      <c r="A81" s="11"/>
      <c r="B81" s="11"/>
    </row>
    <row r="82" spans="1:2" x14ac:dyDescent="0.25">
      <c r="A82" s="11"/>
      <c r="B82" s="11"/>
    </row>
  </sheetData>
  <mergeCells count="35">
    <mergeCell ref="G3:I3"/>
    <mergeCell ref="G2:I2"/>
    <mergeCell ref="G1:I1"/>
    <mergeCell ref="B9:B10"/>
    <mergeCell ref="A6:I6"/>
    <mergeCell ref="A9:A10"/>
    <mergeCell ref="C9:C10"/>
    <mergeCell ref="D9:D10"/>
    <mergeCell ref="I9:I10"/>
    <mergeCell ref="E9:G9"/>
    <mergeCell ref="H9:H10"/>
    <mergeCell ref="A8:I8"/>
    <mergeCell ref="A7:I7"/>
    <mergeCell ref="G4:I4"/>
    <mergeCell ref="A11:I11"/>
    <mergeCell ref="A12:I12"/>
    <mergeCell ref="B43:B45"/>
    <mergeCell ref="B46:B51"/>
    <mergeCell ref="B52:B57"/>
    <mergeCell ref="A58:C58"/>
    <mergeCell ref="A34:I34"/>
    <mergeCell ref="C35:C36"/>
    <mergeCell ref="D35:D36"/>
    <mergeCell ref="E35:G35"/>
    <mergeCell ref="H35:H36"/>
    <mergeCell ref="I35:I36"/>
    <mergeCell ref="A35:A36"/>
    <mergeCell ref="B35:B36"/>
    <mergeCell ref="A37:I37"/>
    <mergeCell ref="A38:I38"/>
    <mergeCell ref="A39:A42"/>
    <mergeCell ref="B39:B42"/>
    <mergeCell ref="A43:A45"/>
    <mergeCell ref="A46:A51"/>
    <mergeCell ref="A52:A57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ЕЖЕДНЕВНОЕ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2023-11-16T18:52:35Z</cp:lastPrinted>
  <dcterms:created xsi:type="dcterms:W3CDTF">2015-06-05T18:19:34Z</dcterms:created>
  <dcterms:modified xsi:type="dcterms:W3CDTF">2024-07-12T12:15:34Z</dcterms:modified>
</cp:coreProperties>
</file>